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\Handball\Diensteinteilung\"/>
    </mc:Choice>
  </mc:AlternateContent>
  <xr:revisionPtr revIDLastSave="0" documentId="13_ncr:1_{3F863B72-3141-4D94-92F2-9FBABAD2AB82}" xr6:coauthVersionLast="41" xr6:coauthVersionMax="41" xr10:uidLastSave="{00000000-0000-0000-0000-000000000000}"/>
  <bookViews>
    <workbookView xWindow="25080" yWindow="-120" windowWidth="25440" windowHeight="15390" xr2:uid="{00000000-000D-0000-FFFF-FFFF00000000}"/>
  </bookViews>
  <sheets>
    <sheet name="Einteilung" sheetId="1" r:id="rId1"/>
    <sheet name="Männer 1" sheetId="2" r:id="rId2"/>
    <sheet name="Männer 2" sheetId="3" r:id="rId3"/>
    <sheet name="Frauen" sheetId="4" r:id="rId4"/>
    <sheet name="mJA" sheetId="5" r:id="rId5"/>
    <sheet name="wJA" sheetId="6" r:id="rId6"/>
    <sheet name="mJB" sheetId="7" r:id="rId7"/>
    <sheet name="wJB" sheetId="8" r:id="rId8"/>
  </sheets>
  <definedNames>
    <definedName name="_xlnm._FilterDatabase" localSheetId="0" hidden="1">Einteilung!$A$1:$L$58</definedName>
    <definedName name="_xlnm.Criteria" localSheetId="0">Einteilung!$H$18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2" i="1"/>
</calcChain>
</file>

<file path=xl/sharedStrings.xml><?xml version="1.0" encoding="utf-8"?>
<sst xmlns="http://schemas.openxmlformats.org/spreadsheetml/2006/main" count="754" uniqueCount="78">
  <si>
    <t>Staffel</t>
  </si>
  <si>
    <t>Nr.</t>
  </si>
  <si>
    <t>Datum</t>
  </si>
  <si>
    <t>Zeit</t>
  </si>
  <si>
    <t>Heim</t>
  </si>
  <si>
    <t>Gast</t>
  </si>
  <si>
    <t>mJB-BK</t>
  </si>
  <si>
    <t>F-BL</t>
  </si>
  <si>
    <t>wJB-BK</t>
  </si>
  <si>
    <t>mJA-BL</t>
  </si>
  <si>
    <t>TV Mosbach</t>
  </si>
  <si>
    <t>SpG Walldürn</t>
  </si>
  <si>
    <t>SG Gundelsheim</t>
  </si>
  <si>
    <t>TSV Willsbach</t>
  </si>
  <si>
    <t>HSG Taubertal</t>
  </si>
  <si>
    <t>TSV Crailsheim</t>
  </si>
  <si>
    <t>SC Züttlingen</t>
  </si>
  <si>
    <t>HSG Hohenlohe</t>
  </si>
  <si>
    <t>HA Neckarelz</t>
  </si>
  <si>
    <t>HSG Hohenlohe 2</t>
  </si>
  <si>
    <t>ETSV Lauda</t>
  </si>
  <si>
    <t xml:space="preserve">Kiosk/Verkauf </t>
  </si>
  <si>
    <t>Hallenkassier</t>
  </si>
  <si>
    <t>Zeitnehmer</t>
  </si>
  <si>
    <t>Bemerkungen</t>
  </si>
  <si>
    <t>Nein</t>
  </si>
  <si>
    <t>Club 10</t>
  </si>
  <si>
    <t>B. Röckel</t>
  </si>
  <si>
    <t>M. Röckel</t>
  </si>
  <si>
    <t>Selber</t>
  </si>
  <si>
    <t>Derby</t>
  </si>
  <si>
    <t>Tag</t>
  </si>
  <si>
    <t>Samstag</t>
  </si>
  <si>
    <t>Sonntag</t>
  </si>
  <si>
    <t>M-BK</t>
  </si>
  <si>
    <t>M-LL-N</t>
  </si>
  <si>
    <t>wJA-BK</t>
  </si>
  <si>
    <t>gJD-KL-2</t>
  </si>
  <si>
    <t>TSV 1863 Buchen</t>
  </si>
  <si>
    <t>TB Richen</t>
  </si>
  <si>
    <t>TSV 1863 Buchen 2</t>
  </si>
  <si>
    <t>TV Mosbach 2</t>
  </si>
  <si>
    <t>TV Hardheim 1895 2</t>
  </si>
  <si>
    <t>HSG Staufer Bad Wimpfen/Biberach 2</t>
  </si>
  <si>
    <t>TSV 1866 Weinsberg</t>
  </si>
  <si>
    <t>TSV Germania Malschenberg</t>
  </si>
  <si>
    <t>SG Schozach-Bottwartal</t>
  </si>
  <si>
    <t>TSV Birkenau 2</t>
  </si>
  <si>
    <t>HSG Kochertürn/Stein 2</t>
  </si>
  <si>
    <t>TSV 1866 Weinsberg 2</t>
  </si>
  <si>
    <t>TV Bad Rappenau</t>
  </si>
  <si>
    <t>HSG Strohgäu 2</t>
  </si>
  <si>
    <t>JSG Neckar-Kocher 2</t>
  </si>
  <si>
    <t>HSG Marbach-Rielingshausen</t>
  </si>
  <si>
    <t>Neckarsulmer Sport-Union 3</t>
  </si>
  <si>
    <t>SV Heilbronn am Leinbach</t>
  </si>
  <si>
    <t>TSV Hardthausen</t>
  </si>
  <si>
    <t>SG Heuchelberg 2</t>
  </si>
  <si>
    <t>SG Heuchelberg</t>
  </si>
  <si>
    <t>TSG Schwäbisch Hall</t>
  </si>
  <si>
    <t>JSG Neckar-Kocher</t>
  </si>
  <si>
    <t>SG Schozach-Bottwartal 2</t>
  </si>
  <si>
    <t>TG Laudenbach</t>
  </si>
  <si>
    <t>Handballregion Bottwar JSG</t>
  </si>
  <si>
    <t>SG Degmarn-Oedheim</t>
  </si>
  <si>
    <t>SV Waldhof Mannheim 07</t>
  </si>
  <si>
    <t>TV Eppelheim 2</t>
  </si>
  <si>
    <t>JSG Tauberfranken</t>
  </si>
  <si>
    <t>SG Weissach im Tal</t>
  </si>
  <si>
    <t>HSG Staufer Bad Wimpfen/Biberach</t>
  </si>
  <si>
    <t>TV 1895 Flein 2</t>
  </si>
  <si>
    <t>TV Germania Großsachsen 2</t>
  </si>
  <si>
    <t>HG Königshofen/Sachsenflur</t>
  </si>
  <si>
    <t>TV Hemsbach</t>
  </si>
  <si>
    <t>TV Bammental</t>
  </si>
  <si>
    <t>mJB-BK / M-BK</t>
  </si>
  <si>
    <t>evtl. Huddelbätz-Party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</si>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</sst>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0" fillId="2" borderId="1" xfId="0" applyNumberFormat="1" applyFill="1" applyBorder="1"/>
    <xf numFmtId="20" fontId="0" fillId="2" borderId="1" xfId="0" applyNumberFormat="1" applyFill="1" applyBorder="1"/>
    <xf numFmtId="20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workbookViewId="0">
      <selection activeCell="D9" sqref="D9"/>
    </sheetView>
  </sheetViews>
  <sheetFormatPr baseColWidth="10" defaultRowHeight="15" x14ac:dyDescent="0.25"/>
  <cols>
    <col min="2" max="2" width="8.140625" customWidth="1"/>
    <col min="3" max="3" width="9.85546875" customWidth="1"/>
    <col min="4" max="4" width="10.42578125" style="9" bestFit="1" customWidth="1"/>
    <col min="5" max="5" width="8.28515625" style="1" customWidth="1"/>
    <col min="6" max="6" width="24.140625" customWidth="1"/>
    <col min="7" max="7" width="32" customWidth="1"/>
    <col min="8" max="8" width="15.140625" style="3" bestFit="1" customWidth="1"/>
    <col min="9" max="9" width="13.140625" style="3" customWidth="1"/>
    <col min="10" max="10" width="11.42578125" style="3"/>
    <col min="11" max="11" width="21" style="3" bestFit="1" customWidth="1"/>
  </cols>
  <sheetData>
    <row r="1" spans="1:14" x14ac:dyDescent="0.25">
      <c r="A1" s="4" t="s">
        <v>0</v>
      </c>
      <c r="B1" s="4" t="s">
        <v>1</v>
      </c>
      <c r="C1" s="4" t="s">
        <v>31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21</v>
      </c>
      <c r="I1" s="4" t="s">
        <v>22</v>
      </c>
      <c r="J1" s="4" t="s">
        <v>23</v>
      </c>
      <c r="K1" s="4" t="s">
        <v>24</v>
      </c>
      <c r="L1" s="15" t="s">
        <v>77</v>
      </c>
    </row>
    <row r="2" spans="1:14" x14ac:dyDescent="0.25">
      <c r="A2" s="8" t="s">
        <v>8</v>
      </c>
      <c r="B2" s="8">
        <v>13204</v>
      </c>
      <c r="C2" s="8" t="s">
        <v>33</v>
      </c>
      <c r="D2" s="10">
        <v>43737</v>
      </c>
      <c r="E2" s="11">
        <v>0.625</v>
      </c>
      <c r="F2" s="6" t="s">
        <v>38</v>
      </c>
      <c r="G2" s="5" t="s">
        <v>17</v>
      </c>
      <c r="H2" s="8" t="s">
        <v>8</v>
      </c>
      <c r="I2" s="8" t="s">
        <v>25</v>
      </c>
      <c r="J2" s="8" t="s">
        <v>29</v>
      </c>
      <c r="K2" s="7"/>
      <c r="L2">
        <f>COUNTIF(H2:J2,$N$2)</f>
        <v>0</v>
      </c>
      <c r="N2" s="8" t="s">
        <v>6</v>
      </c>
    </row>
    <row r="3" spans="1:14" x14ac:dyDescent="0.25">
      <c r="A3" s="8" t="s">
        <v>7</v>
      </c>
      <c r="B3" s="8">
        <v>11010</v>
      </c>
      <c r="C3" s="8" t="s">
        <v>33</v>
      </c>
      <c r="D3" s="10">
        <v>43737</v>
      </c>
      <c r="E3" s="11">
        <v>0.70833333333333337</v>
      </c>
      <c r="F3" s="6" t="s">
        <v>38</v>
      </c>
      <c r="G3" s="5" t="s">
        <v>39</v>
      </c>
      <c r="H3" s="8" t="s">
        <v>7</v>
      </c>
      <c r="I3" s="8" t="s">
        <v>25</v>
      </c>
      <c r="J3" s="8" t="s">
        <v>29</v>
      </c>
      <c r="K3" s="7"/>
      <c r="L3" s="2">
        <f t="shared" ref="L3:L58" si="0">COUNTIF(H3:J3,$N$2)</f>
        <v>0</v>
      </c>
    </row>
    <row r="4" spans="1:14" ht="15" customHeight="1" x14ac:dyDescent="0.25">
      <c r="A4" s="8" t="s">
        <v>36</v>
      </c>
      <c r="B4" s="8">
        <v>23109</v>
      </c>
      <c r="C4" s="8" t="s">
        <v>32</v>
      </c>
      <c r="D4" s="10">
        <v>43750</v>
      </c>
      <c r="E4" s="11">
        <v>0.66666666666666663</v>
      </c>
      <c r="F4" s="6" t="s">
        <v>38</v>
      </c>
      <c r="G4" s="5" t="s">
        <v>10</v>
      </c>
      <c r="H4" s="8" t="s">
        <v>36</v>
      </c>
      <c r="I4" s="8" t="s">
        <v>25</v>
      </c>
      <c r="J4" s="8"/>
      <c r="K4" s="7" t="s">
        <v>30</v>
      </c>
      <c r="L4" s="2">
        <f t="shared" si="0"/>
        <v>0</v>
      </c>
    </row>
    <row r="5" spans="1:14" x14ac:dyDescent="0.25">
      <c r="A5" s="8" t="s">
        <v>7</v>
      </c>
      <c r="B5" s="8">
        <v>11022</v>
      </c>
      <c r="C5" s="8" t="s">
        <v>32</v>
      </c>
      <c r="D5" s="10">
        <v>43750</v>
      </c>
      <c r="E5" s="11">
        <v>0.75</v>
      </c>
      <c r="F5" s="6" t="s">
        <v>38</v>
      </c>
      <c r="G5" s="5" t="s">
        <v>10</v>
      </c>
      <c r="H5" s="8" t="s">
        <v>36</v>
      </c>
      <c r="I5" s="8" t="s">
        <v>25</v>
      </c>
      <c r="J5" s="8" t="s">
        <v>36</v>
      </c>
      <c r="K5" s="7" t="s">
        <v>30</v>
      </c>
      <c r="L5" s="2">
        <f t="shared" si="0"/>
        <v>0</v>
      </c>
    </row>
    <row r="6" spans="1:14" x14ac:dyDescent="0.25">
      <c r="A6" s="8" t="s">
        <v>35</v>
      </c>
      <c r="B6" s="8">
        <v>210423</v>
      </c>
      <c r="C6" s="8" t="s">
        <v>32</v>
      </c>
      <c r="D6" s="10">
        <v>43750</v>
      </c>
      <c r="E6" s="11">
        <v>0.83333333333333337</v>
      </c>
      <c r="F6" s="6" t="s">
        <v>38</v>
      </c>
      <c r="G6" s="5" t="s">
        <v>10</v>
      </c>
      <c r="H6" s="8" t="s">
        <v>34</v>
      </c>
      <c r="I6" s="8" t="s">
        <v>27</v>
      </c>
      <c r="J6" s="8" t="s">
        <v>28</v>
      </c>
      <c r="K6" s="7" t="s">
        <v>30</v>
      </c>
      <c r="L6" s="2">
        <f t="shared" si="0"/>
        <v>0</v>
      </c>
    </row>
    <row r="7" spans="1:14" x14ac:dyDescent="0.25">
      <c r="A7" s="8" t="s">
        <v>34</v>
      </c>
      <c r="B7" s="8">
        <v>10295</v>
      </c>
      <c r="C7" s="8" t="s">
        <v>33</v>
      </c>
      <c r="D7" s="10">
        <v>43758</v>
      </c>
      <c r="E7" s="11">
        <v>0.75</v>
      </c>
      <c r="F7" s="6" t="s">
        <v>40</v>
      </c>
      <c r="G7" s="5" t="s">
        <v>41</v>
      </c>
      <c r="H7" s="8" t="s">
        <v>35</v>
      </c>
      <c r="I7" s="8" t="s">
        <v>25</v>
      </c>
      <c r="J7" s="8" t="s">
        <v>35</v>
      </c>
      <c r="K7" s="7" t="s">
        <v>30</v>
      </c>
      <c r="L7" s="2">
        <f t="shared" si="0"/>
        <v>0</v>
      </c>
    </row>
    <row r="8" spans="1:14" x14ac:dyDescent="0.25">
      <c r="A8" s="8" t="s">
        <v>6</v>
      </c>
      <c r="B8" s="8">
        <v>12204</v>
      </c>
      <c r="C8" s="8" t="s">
        <v>32</v>
      </c>
      <c r="D8" s="10">
        <v>43764</v>
      </c>
      <c r="E8" s="11">
        <v>0.59375</v>
      </c>
      <c r="F8" s="6" t="s">
        <v>38</v>
      </c>
      <c r="G8" s="5" t="s">
        <v>42</v>
      </c>
      <c r="H8" s="8" t="s">
        <v>6</v>
      </c>
      <c r="I8" s="8" t="s">
        <v>25</v>
      </c>
      <c r="J8" s="8" t="s">
        <v>8</v>
      </c>
      <c r="K8" s="7"/>
      <c r="L8" s="2">
        <f t="shared" si="0"/>
        <v>1</v>
      </c>
    </row>
    <row r="9" spans="1:14" x14ac:dyDescent="0.25">
      <c r="A9" s="8" t="s">
        <v>34</v>
      </c>
      <c r="B9" s="8">
        <v>10232</v>
      </c>
      <c r="C9" s="8" t="s">
        <v>32</v>
      </c>
      <c r="D9" s="10">
        <v>43764</v>
      </c>
      <c r="E9" s="11">
        <v>0.66666666666666663</v>
      </c>
      <c r="F9" s="6" t="s">
        <v>40</v>
      </c>
      <c r="G9" s="5" t="s">
        <v>43</v>
      </c>
      <c r="H9" s="8" t="s">
        <v>6</v>
      </c>
      <c r="I9" s="8" t="s">
        <v>25</v>
      </c>
      <c r="J9" s="8" t="s">
        <v>6</v>
      </c>
      <c r="K9" s="7"/>
      <c r="L9" s="2">
        <f t="shared" si="0"/>
        <v>2</v>
      </c>
    </row>
    <row r="10" spans="1:14" x14ac:dyDescent="0.25">
      <c r="A10" s="8" t="s">
        <v>7</v>
      </c>
      <c r="B10" s="8">
        <v>11031</v>
      </c>
      <c r="C10" s="8" t="s">
        <v>32</v>
      </c>
      <c r="D10" s="10">
        <v>43764</v>
      </c>
      <c r="E10" s="11">
        <v>0.75</v>
      </c>
      <c r="F10" s="6" t="s">
        <v>38</v>
      </c>
      <c r="G10" s="5" t="s">
        <v>44</v>
      </c>
      <c r="H10" s="8" t="s">
        <v>75</v>
      </c>
      <c r="I10" s="8" t="s">
        <v>25</v>
      </c>
      <c r="J10" s="8" t="s">
        <v>34</v>
      </c>
      <c r="K10" s="7"/>
      <c r="L10" s="2">
        <f t="shared" si="0"/>
        <v>0</v>
      </c>
    </row>
    <row r="11" spans="1:14" x14ac:dyDescent="0.25">
      <c r="A11" s="8" t="s">
        <v>35</v>
      </c>
      <c r="B11" s="8">
        <v>210432</v>
      </c>
      <c r="C11" s="8" t="s">
        <v>32</v>
      </c>
      <c r="D11" s="10">
        <v>43764</v>
      </c>
      <c r="E11" s="11">
        <v>0.83333333333333337</v>
      </c>
      <c r="F11" s="6" t="s">
        <v>38</v>
      </c>
      <c r="G11" s="5" t="s">
        <v>45</v>
      </c>
      <c r="H11" s="8" t="s">
        <v>34</v>
      </c>
      <c r="I11" s="8" t="s">
        <v>27</v>
      </c>
      <c r="J11" s="8" t="s">
        <v>28</v>
      </c>
      <c r="K11" s="7"/>
      <c r="L11" s="2">
        <f t="shared" si="0"/>
        <v>0</v>
      </c>
    </row>
    <row r="12" spans="1:14" x14ac:dyDescent="0.25">
      <c r="A12" s="8" t="s">
        <v>9</v>
      </c>
      <c r="B12" s="8">
        <v>12010</v>
      </c>
      <c r="C12" s="8" t="s">
        <v>32</v>
      </c>
      <c r="D12" s="10">
        <v>43778</v>
      </c>
      <c r="E12" s="11">
        <v>0.75</v>
      </c>
      <c r="F12" s="6" t="s">
        <v>38</v>
      </c>
      <c r="G12" s="5" t="s">
        <v>46</v>
      </c>
      <c r="H12" s="8" t="s">
        <v>9</v>
      </c>
      <c r="I12" s="8" t="s">
        <v>25</v>
      </c>
      <c r="J12" s="8" t="s">
        <v>6</v>
      </c>
      <c r="K12" s="7"/>
      <c r="L12" s="2">
        <f t="shared" si="0"/>
        <v>1</v>
      </c>
    </row>
    <row r="13" spans="1:14" x14ac:dyDescent="0.25">
      <c r="A13" s="8" t="s">
        <v>35</v>
      </c>
      <c r="B13" s="8">
        <v>210441</v>
      </c>
      <c r="C13" s="8" t="s">
        <v>32</v>
      </c>
      <c r="D13" s="10">
        <v>43778</v>
      </c>
      <c r="E13" s="11">
        <v>0.83333333333333337</v>
      </c>
      <c r="F13" s="6" t="s">
        <v>38</v>
      </c>
      <c r="G13" s="5" t="s">
        <v>47</v>
      </c>
      <c r="H13" s="8" t="s">
        <v>9</v>
      </c>
      <c r="I13" s="8" t="s">
        <v>27</v>
      </c>
      <c r="J13" s="8" t="s">
        <v>28</v>
      </c>
      <c r="K13" s="7"/>
      <c r="L13" s="2">
        <f t="shared" si="0"/>
        <v>0</v>
      </c>
    </row>
    <row r="14" spans="1:14" x14ac:dyDescent="0.25">
      <c r="A14" s="8" t="s">
        <v>36</v>
      </c>
      <c r="B14" s="8">
        <v>23155</v>
      </c>
      <c r="C14" s="8" t="s">
        <v>33</v>
      </c>
      <c r="D14" s="10">
        <v>43779</v>
      </c>
      <c r="E14" s="11">
        <v>0.54166666666666663</v>
      </c>
      <c r="F14" s="6" t="s">
        <v>38</v>
      </c>
      <c r="G14" s="5" t="s">
        <v>11</v>
      </c>
      <c r="H14" s="8" t="s">
        <v>36</v>
      </c>
      <c r="I14" s="8" t="s">
        <v>25</v>
      </c>
      <c r="J14" s="8" t="s">
        <v>8</v>
      </c>
      <c r="K14" s="7"/>
      <c r="L14" s="2">
        <f t="shared" si="0"/>
        <v>0</v>
      </c>
    </row>
    <row r="15" spans="1:14" x14ac:dyDescent="0.25">
      <c r="A15" s="8" t="s">
        <v>7</v>
      </c>
      <c r="B15" s="8">
        <v>11037</v>
      </c>
      <c r="C15" s="8" t="s">
        <v>33</v>
      </c>
      <c r="D15" s="10">
        <v>43779</v>
      </c>
      <c r="E15" s="11">
        <v>0.66666666666666663</v>
      </c>
      <c r="F15" s="6" t="s">
        <v>38</v>
      </c>
      <c r="G15" s="5" t="s">
        <v>48</v>
      </c>
      <c r="H15" s="8" t="s">
        <v>35</v>
      </c>
      <c r="I15" s="8" t="s">
        <v>25</v>
      </c>
      <c r="J15" s="8" t="s">
        <v>36</v>
      </c>
      <c r="K15" s="7"/>
      <c r="L15" s="2">
        <f t="shared" si="0"/>
        <v>0</v>
      </c>
    </row>
    <row r="16" spans="1:14" x14ac:dyDescent="0.25">
      <c r="A16" s="8" t="s">
        <v>34</v>
      </c>
      <c r="B16" s="8">
        <v>10304</v>
      </c>
      <c r="C16" s="8" t="s">
        <v>33</v>
      </c>
      <c r="D16" s="10">
        <v>43779</v>
      </c>
      <c r="E16" s="11">
        <v>0.75</v>
      </c>
      <c r="F16" s="6" t="s">
        <v>40</v>
      </c>
      <c r="G16" s="5" t="s">
        <v>49</v>
      </c>
      <c r="H16" s="8" t="s">
        <v>35</v>
      </c>
      <c r="I16" s="8" t="s">
        <v>25</v>
      </c>
      <c r="J16" s="8" t="s">
        <v>7</v>
      </c>
      <c r="K16" s="7"/>
      <c r="L16" s="2">
        <f t="shared" si="0"/>
        <v>0</v>
      </c>
    </row>
    <row r="17" spans="1:12" x14ac:dyDescent="0.25">
      <c r="A17" s="8" t="s">
        <v>6</v>
      </c>
      <c r="B17" s="8">
        <v>12221</v>
      </c>
      <c r="C17" s="8" t="s">
        <v>33</v>
      </c>
      <c r="D17" s="10">
        <v>43786</v>
      </c>
      <c r="E17" s="11">
        <v>0.66666666666666663</v>
      </c>
      <c r="F17" s="6" t="s">
        <v>38</v>
      </c>
      <c r="G17" s="5" t="s">
        <v>50</v>
      </c>
      <c r="H17" s="8" t="s">
        <v>6</v>
      </c>
      <c r="I17" s="8" t="s">
        <v>25</v>
      </c>
      <c r="J17" s="8" t="s">
        <v>8</v>
      </c>
      <c r="K17" s="7"/>
      <c r="L17" s="2">
        <f t="shared" si="0"/>
        <v>1</v>
      </c>
    </row>
    <row r="18" spans="1:12" ht="15.75" customHeight="1" x14ac:dyDescent="0.25">
      <c r="A18" s="8" t="s">
        <v>34</v>
      </c>
      <c r="B18" s="8">
        <v>10240</v>
      </c>
      <c r="C18" s="8" t="s">
        <v>33</v>
      </c>
      <c r="D18" s="10">
        <v>43786</v>
      </c>
      <c r="E18" s="11">
        <v>0.75</v>
      </c>
      <c r="F18" s="6" t="s">
        <v>40</v>
      </c>
      <c r="G18" s="5" t="s">
        <v>19</v>
      </c>
      <c r="H18" s="8" t="s">
        <v>35</v>
      </c>
      <c r="I18" s="8" t="s">
        <v>25</v>
      </c>
      <c r="J18" s="8" t="s">
        <v>6</v>
      </c>
      <c r="K18" s="7"/>
      <c r="L18" s="2">
        <f t="shared" si="0"/>
        <v>1</v>
      </c>
    </row>
    <row r="19" spans="1:12" x14ac:dyDescent="0.25">
      <c r="A19" s="8" t="s">
        <v>36</v>
      </c>
      <c r="B19" s="8">
        <v>23151</v>
      </c>
      <c r="C19" s="8" t="s">
        <v>32</v>
      </c>
      <c r="D19" s="10">
        <v>43792</v>
      </c>
      <c r="E19" s="11">
        <v>0.58333333333333337</v>
      </c>
      <c r="F19" s="6" t="s">
        <v>38</v>
      </c>
      <c r="G19" s="5" t="s">
        <v>51</v>
      </c>
      <c r="H19" s="8" t="s">
        <v>36</v>
      </c>
      <c r="I19" s="8" t="s">
        <v>25</v>
      </c>
      <c r="J19" s="8" t="s">
        <v>8</v>
      </c>
      <c r="K19" s="7"/>
      <c r="L19" s="2">
        <f t="shared" si="0"/>
        <v>0</v>
      </c>
    </row>
    <row r="20" spans="1:12" x14ac:dyDescent="0.25">
      <c r="A20" s="8" t="s">
        <v>8</v>
      </c>
      <c r="B20" s="8">
        <v>13215</v>
      </c>
      <c r="C20" s="8" t="s">
        <v>32</v>
      </c>
      <c r="D20" s="10">
        <v>43792</v>
      </c>
      <c r="E20" s="11">
        <v>0.66666666666666663</v>
      </c>
      <c r="F20" s="6" t="s">
        <v>38</v>
      </c>
      <c r="G20" s="5" t="s">
        <v>52</v>
      </c>
      <c r="H20" s="8" t="s">
        <v>8</v>
      </c>
      <c r="I20" s="8" t="s">
        <v>25</v>
      </c>
      <c r="J20" s="8" t="s">
        <v>36</v>
      </c>
      <c r="K20" s="7"/>
      <c r="L20" s="2">
        <f t="shared" si="0"/>
        <v>0</v>
      </c>
    </row>
    <row r="21" spans="1:12" x14ac:dyDescent="0.25">
      <c r="A21" s="8" t="s">
        <v>36</v>
      </c>
      <c r="B21" s="8">
        <v>23125</v>
      </c>
      <c r="C21" s="8" t="s">
        <v>32</v>
      </c>
      <c r="D21" s="10">
        <v>43806</v>
      </c>
      <c r="E21" s="11">
        <v>0.58333333333333337</v>
      </c>
      <c r="F21" s="6" t="s">
        <v>38</v>
      </c>
      <c r="G21" s="5" t="s">
        <v>53</v>
      </c>
      <c r="H21" s="8" t="s">
        <v>36</v>
      </c>
      <c r="I21" s="8" t="s">
        <v>25</v>
      </c>
      <c r="J21" s="8" t="s">
        <v>8</v>
      </c>
      <c r="K21" s="7"/>
      <c r="L21" s="2">
        <f t="shared" si="0"/>
        <v>0</v>
      </c>
    </row>
    <row r="22" spans="1:12" x14ac:dyDescent="0.25">
      <c r="A22" s="8" t="s">
        <v>34</v>
      </c>
      <c r="B22" s="8">
        <v>10256</v>
      </c>
      <c r="C22" s="8" t="s">
        <v>32</v>
      </c>
      <c r="D22" s="10">
        <v>43806</v>
      </c>
      <c r="E22" s="11">
        <v>0.66666666666666663</v>
      </c>
      <c r="F22" s="6" t="s">
        <v>40</v>
      </c>
      <c r="G22" s="5" t="s">
        <v>54</v>
      </c>
      <c r="H22" s="8" t="s">
        <v>36</v>
      </c>
      <c r="I22" s="8" t="s">
        <v>25</v>
      </c>
      <c r="J22" s="8" t="s">
        <v>36</v>
      </c>
      <c r="K22" s="7"/>
      <c r="L22" s="2">
        <f t="shared" si="0"/>
        <v>0</v>
      </c>
    </row>
    <row r="23" spans="1:12" x14ac:dyDescent="0.25">
      <c r="A23" s="8" t="s">
        <v>7</v>
      </c>
      <c r="B23" s="8">
        <v>11057</v>
      </c>
      <c r="C23" s="8" t="s">
        <v>32</v>
      </c>
      <c r="D23" s="10">
        <v>43806</v>
      </c>
      <c r="E23" s="11">
        <v>0.75</v>
      </c>
      <c r="F23" s="6" t="s">
        <v>38</v>
      </c>
      <c r="G23" s="5" t="s">
        <v>55</v>
      </c>
      <c r="H23" s="8" t="s">
        <v>36</v>
      </c>
      <c r="I23" s="8" t="s">
        <v>25</v>
      </c>
      <c r="J23" s="8" t="s">
        <v>34</v>
      </c>
      <c r="K23" s="7"/>
      <c r="L23" s="2">
        <f t="shared" si="0"/>
        <v>0</v>
      </c>
    </row>
    <row r="24" spans="1:12" x14ac:dyDescent="0.25">
      <c r="A24" s="8" t="s">
        <v>8</v>
      </c>
      <c r="B24" s="8">
        <v>13241</v>
      </c>
      <c r="C24" s="8" t="s">
        <v>33</v>
      </c>
      <c r="D24" s="10">
        <v>43807</v>
      </c>
      <c r="E24" s="11">
        <v>0.58333333333333337</v>
      </c>
      <c r="F24" s="6" t="s">
        <v>38</v>
      </c>
      <c r="G24" s="5" t="s">
        <v>56</v>
      </c>
      <c r="H24" s="8" t="s">
        <v>8</v>
      </c>
      <c r="I24" s="8" t="s">
        <v>25</v>
      </c>
      <c r="J24" s="8" t="s">
        <v>9</v>
      </c>
      <c r="K24" s="7"/>
      <c r="L24" s="2">
        <f t="shared" si="0"/>
        <v>0</v>
      </c>
    </row>
    <row r="25" spans="1:12" x14ac:dyDescent="0.25">
      <c r="A25" s="8" t="s">
        <v>6</v>
      </c>
      <c r="B25" s="8">
        <v>12211</v>
      </c>
      <c r="C25" s="8" t="s">
        <v>33</v>
      </c>
      <c r="D25" s="10">
        <v>43807</v>
      </c>
      <c r="E25" s="11">
        <v>0.66666666666666663</v>
      </c>
      <c r="F25" s="6" t="s">
        <v>38</v>
      </c>
      <c r="G25" s="5" t="s">
        <v>57</v>
      </c>
      <c r="H25" s="8" t="s">
        <v>6</v>
      </c>
      <c r="I25" s="8" t="s">
        <v>25</v>
      </c>
      <c r="J25" s="8" t="s">
        <v>8</v>
      </c>
      <c r="K25" s="7"/>
      <c r="L25" s="2">
        <f t="shared" si="0"/>
        <v>1</v>
      </c>
    </row>
    <row r="26" spans="1:12" x14ac:dyDescent="0.25">
      <c r="A26" s="8" t="s">
        <v>9</v>
      </c>
      <c r="B26" s="8">
        <v>12017</v>
      </c>
      <c r="C26" s="8" t="s">
        <v>33</v>
      </c>
      <c r="D26" s="10">
        <v>43807</v>
      </c>
      <c r="E26" s="11">
        <v>0.75</v>
      </c>
      <c r="F26" s="6" t="s">
        <v>38</v>
      </c>
      <c r="G26" s="5" t="s">
        <v>58</v>
      </c>
      <c r="H26" s="8" t="s">
        <v>9</v>
      </c>
      <c r="I26" s="8" t="s">
        <v>25</v>
      </c>
      <c r="J26" s="8" t="s">
        <v>6</v>
      </c>
      <c r="K26" s="7"/>
      <c r="L26" s="2">
        <f t="shared" si="0"/>
        <v>1</v>
      </c>
    </row>
    <row r="27" spans="1:12" x14ac:dyDescent="0.25">
      <c r="A27" s="8" t="s">
        <v>36</v>
      </c>
      <c r="B27" s="8">
        <v>23101</v>
      </c>
      <c r="C27" s="8" t="s">
        <v>33</v>
      </c>
      <c r="D27" s="10">
        <v>43842</v>
      </c>
      <c r="E27" s="11">
        <v>0.66666666666666663</v>
      </c>
      <c r="F27" s="6" t="s">
        <v>38</v>
      </c>
      <c r="G27" s="5" t="s">
        <v>59</v>
      </c>
      <c r="H27" s="8" t="s">
        <v>36</v>
      </c>
      <c r="I27" s="8" t="s">
        <v>25</v>
      </c>
      <c r="J27" s="8" t="s">
        <v>9</v>
      </c>
      <c r="K27" s="7"/>
      <c r="L27" s="2">
        <f t="shared" si="0"/>
        <v>0</v>
      </c>
    </row>
    <row r="28" spans="1:12" x14ac:dyDescent="0.25">
      <c r="A28" s="8" t="s">
        <v>8</v>
      </c>
      <c r="B28" s="8">
        <v>13201</v>
      </c>
      <c r="C28" s="8" t="s">
        <v>33</v>
      </c>
      <c r="D28" s="10">
        <v>43849</v>
      </c>
      <c r="E28" s="11">
        <v>0.5</v>
      </c>
      <c r="F28" s="6" t="s">
        <v>38</v>
      </c>
      <c r="G28" s="5" t="s">
        <v>18</v>
      </c>
      <c r="H28" s="8" t="s">
        <v>8</v>
      </c>
      <c r="I28" s="8" t="s">
        <v>25</v>
      </c>
      <c r="J28" s="8" t="s">
        <v>6</v>
      </c>
      <c r="K28" s="7"/>
      <c r="L28" s="2">
        <f t="shared" si="0"/>
        <v>1</v>
      </c>
    </row>
    <row r="29" spans="1:12" x14ac:dyDescent="0.25">
      <c r="A29" s="8" t="s">
        <v>9</v>
      </c>
      <c r="B29" s="8">
        <v>12022</v>
      </c>
      <c r="C29" s="8" t="s">
        <v>33</v>
      </c>
      <c r="D29" s="10">
        <v>43849</v>
      </c>
      <c r="E29" s="11">
        <v>0.58333333333333337</v>
      </c>
      <c r="F29" s="6" t="s">
        <v>38</v>
      </c>
      <c r="G29" s="5" t="s">
        <v>60</v>
      </c>
      <c r="H29" s="8" t="s">
        <v>9</v>
      </c>
      <c r="I29" s="8" t="s">
        <v>25</v>
      </c>
      <c r="J29" s="8" t="s">
        <v>8</v>
      </c>
      <c r="K29" s="7"/>
      <c r="L29" s="2">
        <f t="shared" si="0"/>
        <v>0</v>
      </c>
    </row>
    <row r="30" spans="1:12" x14ac:dyDescent="0.25">
      <c r="A30" s="8" t="s">
        <v>7</v>
      </c>
      <c r="B30" s="8">
        <v>11071</v>
      </c>
      <c r="C30" s="8" t="s">
        <v>33</v>
      </c>
      <c r="D30" s="10">
        <v>43849</v>
      </c>
      <c r="E30" s="11">
        <v>0.66666666666666663</v>
      </c>
      <c r="F30" s="6" t="s">
        <v>38</v>
      </c>
      <c r="G30" s="5" t="s">
        <v>61</v>
      </c>
      <c r="H30" s="8" t="s">
        <v>35</v>
      </c>
      <c r="I30" s="8" t="s">
        <v>25</v>
      </c>
      <c r="J30" s="8" t="s">
        <v>9</v>
      </c>
      <c r="K30" s="7"/>
      <c r="L30" s="2">
        <f t="shared" si="0"/>
        <v>0</v>
      </c>
    </row>
    <row r="31" spans="1:12" x14ac:dyDescent="0.25">
      <c r="A31" s="8" t="s">
        <v>34</v>
      </c>
      <c r="B31" s="8">
        <v>10275</v>
      </c>
      <c r="C31" s="8" t="s">
        <v>33</v>
      </c>
      <c r="D31" s="10">
        <v>43849</v>
      </c>
      <c r="E31" s="11">
        <v>0.75</v>
      </c>
      <c r="F31" s="6" t="s">
        <v>40</v>
      </c>
      <c r="G31" s="5" t="s">
        <v>59</v>
      </c>
      <c r="H31" s="8" t="s">
        <v>35</v>
      </c>
      <c r="I31" s="8" t="s">
        <v>25</v>
      </c>
      <c r="J31" s="8" t="s">
        <v>7</v>
      </c>
      <c r="K31" s="7"/>
      <c r="L31" s="2">
        <f t="shared" si="0"/>
        <v>0</v>
      </c>
    </row>
    <row r="32" spans="1:12" x14ac:dyDescent="0.25">
      <c r="A32" s="8" t="s">
        <v>6</v>
      </c>
      <c r="B32" s="8">
        <v>12208</v>
      </c>
      <c r="C32" s="8" t="s">
        <v>32</v>
      </c>
      <c r="D32" s="10">
        <v>43855</v>
      </c>
      <c r="E32" s="11">
        <v>0.59375</v>
      </c>
      <c r="F32" s="6" t="s">
        <v>38</v>
      </c>
      <c r="G32" s="5" t="s">
        <v>55</v>
      </c>
      <c r="H32" s="8" t="s">
        <v>6</v>
      </c>
      <c r="I32" s="8" t="s">
        <v>25</v>
      </c>
      <c r="J32" s="8" t="s">
        <v>36</v>
      </c>
      <c r="K32" s="7"/>
      <c r="L32" s="2">
        <f t="shared" si="0"/>
        <v>1</v>
      </c>
    </row>
    <row r="33" spans="1:12" x14ac:dyDescent="0.25">
      <c r="A33" s="8" t="s">
        <v>9</v>
      </c>
      <c r="B33" s="8">
        <v>12013</v>
      </c>
      <c r="C33" s="8" t="s">
        <v>32</v>
      </c>
      <c r="D33" s="10">
        <v>43855</v>
      </c>
      <c r="E33" s="11">
        <v>0.66666666666666663</v>
      </c>
      <c r="F33" s="6" t="s">
        <v>38</v>
      </c>
      <c r="G33" s="5" t="s">
        <v>55</v>
      </c>
      <c r="H33" s="8" t="s">
        <v>9</v>
      </c>
      <c r="I33" s="8" t="s">
        <v>25</v>
      </c>
      <c r="J33" s="8" t="s">
        <v>6</v>
      </c>
      <c r="K33" s="7"/>
      <c r="L33" s="2">
        <f t="shared" si="0"/>
        <v>1</v>
      </c>
    </row>
    <row r="34" spans="1:12" x14ac:dyDescent="0.25">
      <c r="A34" s="8" t="s">
        <v>34</v>
      </c>
      <c r="B34" s="8">
        <v>10220</v>
      </c>
      <c r="C34" s="8" t="s">
        <v>32</v>
      </c>
      <c r="D34" s="10">
        <v>43855</v>
      </c>
      <c r="E34" s="11">
        <v>0.75</v>
      </c>
      <c r="F34" s="6" t="s">
        <v>40</v>
      </c>
      <c r="G34" s="5" t="s">
        <v>13</v>
      </c>
      <c r="H34" s="8" t="s">
        <v>7</v>
      </c>
      <c r="I34" s="8" t="s">
        <v>25</v>
      </c>
      <c r="J34" s="8" t="s">
        <v>9</v>
      </c>
      <c r="K34" s="7"/>
      <c r="L34" s="2">
        <f t="shared" si="0"/>
        <v>0</v>
      </c>
    </row>
    <row r="35" spans="1:12" x14ac:dyDescent="0.25">
      <c r="A35" s="8" t="s">
        <v>35</v>
      </c>
      <c r="B35" s="8">
        <v>210476</v>
      </c>
      <c r="C35" s="8" t="s">
        <v>32</v>
      </c>
      <c r="D35" s="10">
        <v>43855</v>
      </c>
      <c r="E35" s="11">
        <v>0.83333333333333337</v>
      </c>
      <c r="F35" s="6" t="s">
        <v>38</v>
      </c>
      <c r="G35" s="5" t="s">
        <v>62</v>
      </c>
      <c r="H35" s="8" t="s">
        <v>7</v>
      </c>
      <c r="I35" s="8" t="s">
        <v>27</v>
      </c>
      <c r="J35" s="8" t="s">
        <v>28</v>
      </c>
      <c r="K35" s="7"/>
      <c r="L35" s="2">
        <f t="shared" si="0"/>
        <v>0</v>
      </c>
    </row>
    <row r="36" spans="1:12" x14ac:dyDescent="0.25">
      <c r="A36" s="8" t="s">
        <v>8</v>
      </c>
      <c r="B36" s="8">
        <v>13227</v>
      </c>
      <c r="C36" s="8" t="s">
        <v>33</v>
      </c>
      <c r="D36" s="10">
        <v>43863</v>
      </c>
      <c r="E36" s="11">
        <v>0.45833333333333331</v>
      </c>
      <c r="F36" s="6" t="s">
        <v>38</v>
      </c>
      <c r="G36" s="5" t="s">
        <v>13</v>
      </c>
      <c r="H36" s="8" t="s">
        <v>8</v>
      </c>
      <c r="I36" s="8" t="s">
        <v>25</v>
      </c>
      <c r="J36" s="8" t="s">
        <v>9</v>
      </c>
      <c r="K36" s="7"/>
      <c r="L36" s="2">
        <f t="shared" si="0"/>
        <v>0</v>
      </c>
    </row>
    <row r="37" spans="1:12" x14ac:dyDescent="0.25">
      <c r="A37" s="8" t="s">
        <v>36</v>
      </c>
      <c r="B37" s="8">
        <v>23135</v>
      </c>
      <c r="C37" s="8" t="s">
        <v>33</v>
      </c>
      <c r="D37" s="10">
        <v>43863</v>
      </c>
      <c r="E37" s="11">
        <v>0.54166666666666663</v>
      </c>
      <c r="F37" s="6" t="s">
        <v>38</v>
      </c>
      <c r="G37" s="5" t="s">
        <v>63</v>
      </c>
      <c r="H37" s="8" t="s">
        <v>36</v>
      </c>
      <c r="I37" s="8" t="s">
        <v>25</v>
      </c>
      <c r="J37" s="8" t="s">
        <v>8</v>
      </c>
      <c r="K37" s="7"/>
      <c r="L37" s="2">
        <f t="shared" si="0"/>
        <v>0</v>
      </c>
    </row>
    <row r="38" spans="1:12" x14ac:dyDescent="0.25">
      <c r="A38" s="8" t="s">
        <v>9</v>
      </c>
      <c r="B38" s="8">
        <v>12032</v>
      </c>
      <c r="C38" s="8" t="s">
        <v>33</v>
      </c>
      <c r="D38" s="10">
        <v>43863</v>
      </c>
      <c r="E38" s="11">
        <v>0.625</v>
      </c>
      <c r="F38" s="6" t="s">
        <v>38</v>
      </c>
      <c r="G38" s="5" t="s">
        <v>50</v>
      </c>
      <c r="H38" s="8" t="s">
        <v>9</v>
      </c>
      <c r="I38" s="8" t="s">
        <v>25</v>
      </c>
      <c r="J38" s="8" t="s">
        <v>36</v>
      </c>
      <c r="K38" s="7"/>
      <c r="L38" s="2">
        <f t="shared" si="0"/>
        <v>0</v>
      </c>
    </row>
    <row r="39" spans="1:12" x14ac:dyDescent="0.25">
      <c r="A39" s="8" t="s">
        <v>7</v>
      </c>
      <c r="B39" s="8">
        <v>11085</v>
      </c>
      <c r="C39" s="8" t="s">
        <v>33</v>
      </c>
      <c r="D39" s="10">
        <v>43863</v>
      </c>
      <c r="E39" s="11">
        <v>0.70833333333333337</v>
      </c>
      <c r="F39" s="6" t="s">
        <v>38</v>
      </c>
      <c r="G39" s="5" t="s">
        <v>64</v>
      </c>
      <c r="H39" s="8" t="s">
        <v>34</v>
      </c>
      <c r="I39" s="8" t="s">
        <v>25</v>
      </c>
      <c r="J39" s="8" t="s">
        <v>9</v>
      </c>
      <c r="K39" s="7"/>
      <c r="L39" s="2">
        <f t="shared" si="0"/>
        <v>0</v>
      </c>
    </row>
    <row r="40" spans="1:12" x14ac:dyDescent="0.25">
      <c r="A40" s="8" t="s">
        <v>35</v>
      </c>
      <c r="B40" s="8">
        <v>210405</v>
      </c>
      <c r="C40" s="8" t="s">
        <v>33</v>
      </c>
      <c r="D40" s="10">
        <v>43863</v>
      </c>
      <c r="E40" s="11">
        <v>0.75</v>
      </c>
      <c r="F40" s="6" t="s">
        <v>38</v>
      </c>
      <c r="G40" s="5" t="s">
        <v>65</v>
      </c>
      <c r="H40" s="8" t="s">
        <v>34</v>
      </c>
      <c r="I40" s="8" t="s">
        <v>27</v>
      </c>
      <c r="J40" s="8" t="s">
        <v>28</v>
      </c>
      <c r="K40" s="7"/>
      <c r="L40" s="2">
        <f t="shared" si="0"/>
        <v>0</v>
      </c>
    </row>
    <row r="41" spans="1:12" x14ac:dyDescent="0.25">
      <c r="A41" s="8" t="s">
        <v>6</v>
      </c>
      <c r="B41" s="8">
        <v>12229</v>
      </c>
      <c r="C41" s="8" t="s">
        <v>32</v>
      </c>
      <c r="D41" s="10">
        <v>43869</v>
      </c>
      <c r="E41" s="11">
        <v>0.75</v>
      </c>
      <c r="F41" s="6" t="s">
        <v>38</v>
      </c>
      <c r="G41" s="5" t="s">
        <v>15</v>
      </c>
      <c r="H41" s="8" t="s">
        <v>6</v>
      </c>
      <c r="I41" s="8" t="s">
        <v>25</v>
      </c>
      <c r="J41" s="8" t="s">
        <v>9</v>
      </c>
      <c r="K41" s="7" t="s">
        <v>76</v>
      </c>
      <c r="L41" s="2">
        <f t="shared" si="0"/>
        <v>1</v>
      </c>
    </row>
    <row r="42" spans="1:12" x14ac:dyDescent="0.25">
      <c r="A42" s="8" t="s">
        <v>35</v>
      </c>
      <c r="B42" s="8">
        <v>210485</v>
      </c>
      <c r="C42" s="8" t="s">
        <v>32</v>
      </c>
      <c r="D42" s="10">
        <v>43869</v>
      </c>
      <c r="E42" s="11">
        <v>0.83333333333333337</v>
      </c>
      <c r="F42" s="6" t="s">
        <v>38</v>
      </c>
      <c r="G42" s="5" t="s">
        <v>66</v>
      </c>
      <c r="H42" s="8" t="s">
        <v>26</v>
      </c>
      <c r="I42" s="8" t="s">
        <v>27</v>
      </c>
      <c r="J42" s="8" t="s">
        <v>28</v>
      </c>
      <c r="K42" s="7" t="s">
        <v>76</v>
      </c>
      <c r="L42" s="2">
        <f t="shared" si="0"/>
        <v>0</v>
      </c>
    </row>
    <row r="43" spans="1:12" x14ac:dyDescent="0.25">
      <c r="A43" s="8" t="s">
        <v>9</v>
      </c>
      <c r="B43" s="8">
        <v>12027</v>
      </c>
      <c r="C43" s="8" t="s">
        <v>33</v>
      </c>
      <c r="D43" s="10">
        <v>43877</v>
      </c>
      <c r="E43" s="11">
        <v>0.5</v>
      </c>
      <c r="F43" s="6" t="s">
        <v>38</v>
      </c>
      <c r="G43" s="5" t="s">
        <v>67</v>
      </c>
      <c r="H43" s="8" t="s">
        <v>9</v>
      </c>
      <c r="I43" s="8" t="s">
        <v>25</v>
      </c>
      <c r="J43" s="8" t="s">
        <v>8</v>
      </c>
      <c r="K43" s="7"/>
      <c r="L43" s="2">
        <f t="shared" si="0"/>
        <v>0</v>
      </c>
    </row>
    <row r="44" spans="1:12" x14ac:dyDescent="0.25">
      <c r="A44" s="8" t="s">
        <v>36</v>
      </c>
      <c r="B44" s="8">
        <v>23139</v>
      </c>
      <c r="C44" s="8" t="s">
        <v>33</v>
      </c>
      <c r="D44" s="10">
        <v>43877</v>
      </c>
      <c r="E44" s="11">
        <v>0.58333333333333337</v>
      </c>
      <c r="F44" s="6" t="s">
        <v>38</v>
      </c>
      <c r="G44" s="5" t="s">
        <v>68</v>
      </c>
      <c r="H44" s="8" t="s">
        <v>36</v>
      </c>
      <c r="I44" s="8" t="s">
        <v>25</v>
      </c>
      <c r="J44" s="8" t="s">
        <v>9</v>
      </c>
      <c r="K44" s="7"/>
      <c r="L44" s="2">
        <f t="shared" si="0"/>
        <v>0</v>
      </c>
    </row>
    <row r="45" spans="1:12" x14ac:dyDescent="0.25">
      <c r="A45" s="8" t="s">
        <v>8</v>
      </c>
      <c r="B45" s="8">
        <v>13229</v>
      </c>
      <c r="C45" s="8" t="s">
        <v>33</v>
      </c>
      <c r="D45" s="10">
        <v>43877</v>
      </c>
      <c r="E45" s="11">
        <v>0.66666666666666663</v>
      </c>
      <c r="F45" s="6" t="s">
        <v>38</v>
      </c>
      <c r="G45" s="5" t="s">
        <v>69</v>
      </c>
      <c r="H45" s="8" t="s">
        <v>8</v>
      </c>
      <c r="I45" s="8" t="s">
        <v>25</v>
      </c>
      <c r="J45" s="8" t="s">
        <v>36</v>
      </c>
      <c r="K45" s="7"/>
      <c r="L45" s="2">
        <f t="shared" si="0"/>
        <v>0</v>
      </c>
    </row>
    <row r="46" spans="1:12" x14ac:dyDescent="0.25">
      <c r="A46" s="8" t="s">
        <v>7</v>
      </c>
      <c r="B46" s="8">
        <v>11092</v>
      </c>
      <c r="C46" s="8" t="s">
        <v>33</v>
      </c>
      <c r="D46" s="10">
        <v>43877</v>
      </c>
      <c r="E46" s="11">
        <v>0.75</v>
      </c>
      <c r="F46" s="6" t="s">
        <v>38</v>
      </c>
      <c r="G46" s="5" t="s">
        <v>14</v>
      </c>
      <c r="H46" s="8" t="s">
        <v>8</v>
      </c>
      <c r="I46" s="8" t="s">
        <v>25</v>
      </c>
      <c r="J46" s="8" t="s">
        <v>8</v>
      </c>
      <c r="K46" s="7"/>
      <c r="L46" s="2">
        <f t="shared" si="0"/>
        <v>0</v>
      </c>
    </row>
    <row r="47" spans="1:12" x14ac:dyDescent="0.25">
      <c r="A47" s="8" t="s">
        <v>37</v>
      </c>
      <c r="B47" s="8">
        <v>12986</v>
      </c>
      <c r="C47" s="8" t="s">
        <v>33</v>
      </c>
      <c r="D47" s="10">
        <v>43898</v>
      </c>
      <c r="E47" s="11">
        <v>0.45833333333333331</v>
      </c>
      <c r="F47" s="6" t="s">
        <v>38</v>
      </c>
      <c r="G47" s="5" t="s">
        <v>41</v>
      </c>
      <c r="H47" s="8" t="s">
        <v>37</v>
      </c>
      <c r="I47" s="8" t="s">
        <v>25</v>
      </c>
      <c r="J47" s="8"/>
      <c r="K47" s="7"/>
      <c r="L47" s="2">
        <f t="shared" si="0"/>
        <v>0</v>
      </c>
    </row>
    <row r="48" spans="1:12" x14ac:dyDescent="0.25">
      <c r="A48" s="8" t="s">
        <v>37</v>
      </c>
      <c r="B48" s="8">
        <v>12989</v>
      </c>
      <c r="C48" s="8" t="s">
        <v>33</v>
      </c>
      <c r="D48" s="10">
        <v>43898</v>
      </c>
      <c r="E48" s="11">
        <v>0.55208333333333337</v>
      </c>
      <c r="F48" s="6" t="s">
        <v>38</v>
      </c>
      <c r="G48" s="5" t="s">
        <v>16</v>
      </c>
      <c r="H48" s="8" t="s">
        <v>37</v>
      </c>
      <c r="I48" s="8" t="s">
        <v>25</v>
      </c>
      <c r="J48" s="8"/>
      <c r="K48" s="7"/>
      <c r="L48" s="2">
        <f t="shared" si="0"/>
        <v>0</v>
      </c>
    </row>
    <row r="49" spans="1:12" x14ac:dyDescent="0.25">
      <c r="A49" s="8" t="s">
        <v>7</v>
      </c>
      <c r="B49" s="8">
        <v>11107</v>
      </c>
      <c r="C49" s="8" t="s">
        <v>32</v>
      </c>
      <c r="D49" s="10">
        <v>43904</v>
      </c>
      <c r="E49" s="11">
        <v>0.8125</v>
      </c>
      <c r="F49" s="6" t="s">
        <v>38</v>
      </c>
      <c r="G49" s="5" t="s">
        <v>70</v>
      </c>
      <c r="H49" s="8" t="s">
        <v>34</v>
      </c>
      <c r="I49" s="8" t="s">
        <v>25</v>
      </c>
      <c r="J49" s="8" t="s">
        <v>34</v>
      </c>
      <c r="K49" s="7"/>
      <c r="L49" s="2">
        <f t="shared" si="0"/>
        <v>0</v>
      </c>
    </row>
    <row r="50" spans="1:12" x14ac:dyDescent="0.25">
      <c r="A50" s="8" t="s">
        <v>34</v>
      </c>
      <c r="B50" s="8">
        <v>10282</v>
      </c>
      <c r="C50" s="8" t="s">
        <v>32</v>
      </c>
      <c r="D50" s="10">
        <v>43911</v>
      </c>
      <c r="E50" s="11">
        <v>0.75</v>
      </c>
      <c r="F50" s="6" t="s">
        <v>40</v>
      </c>
      <c r="G50" s="5" t="s">
        <v>20</v>
      </c>
      <c r="H50" s="8" t="s">
        <v>26</v>
      </c>
      <c r="I50" s="8" t="s">
        <v>25</v>
      </c>
      <c r="J50" s="8" t="s">
        <v>36</v>
      </c>
      <c r="K50" s="7"/>
      <c r="L50" s="2">
        <f t="shared" si="0"/>
        <v>0</v>
      </c>
    </row>
    <row r="51" spans="1:12" x14ac:dyDescent="0.25">
      <c r="A51" s="8" t="s">
        <v>35</v>
      </c>
      <c r="B51" s="8">
        <v>210508</v>
      </c>
      <c r="C51" s="8" t="s">
        <v>32</v>
      </c>
      <c r="D51" s="10">
        <v>43911</v>
      </c>
      <c r="E51" s="11">
        <v>0.83333333333333337</v>
      </c>
      <c r="F51" s="6" t="s">
        <v>38</v>
      </c>
      <c r="G51" s="5" t="s">
        <v>71</v>
      </c>
      <c r="H51" s="8" t="s">
        <v>26</v>
      </c>
      <c r="I51" s="8" t="s">
        <v>27</v>
      </c>
      <c r="J51" s="8" t="s">
        <v>28</v>
      </c>
      <c r="K51" s="7"/>
      <c r="L51" s="2">
        <f t="shared" si="0"/>
        <v>0</v>
      </c>
    </row>
    <row r="52" spans="1:12" x14ac:dyDescent="0.25">
      <c r="A52" s="8" t="s">
        <v>7</v>
      </c>
      <c r="B52" s="8">
        <v>11121</v>
      </c>
      <c r="C52" s="8" t="s">
        <v>32</v>
      </c>
      <c r="D52" s="10">
        <v>43918</v>
      </c>
      <c r="E52" s="11">
        <v>0.66666666666666663</v>
      </c>
      <c r="F52" s="6" t="s">
        <v>38</v>
      </c>
      <c r="G52" s="5" t="s">
        <v>12</v>
      </c>
      <c r="H52" s="8" t="s">
        <v>26</v>
      </c>
      <c r="I52" s="8" t="s">
        <v>25</v>
      </c>
      <c r="J52" s="8" t="s">
        <v>35</v>
      </c>
      <c r="K52" s="7"/>
      <c r="L52" s="2">
        <f t="shared" si="0"/>
        <v>0</v>
      </c>
    </row>
    <row r="53" spans="1:12" x14ac:dyDescent="0.25">
      <c r="A53" s="8" t="s">
        <v>34</v>
      </c>
      <c r="B53" s="8">
        <v>10317</v>
      </c>
      <c r="C53" s="8" t="s">
        <v>32</v>
      </c>
      <c r="D53" s="10">
        <v>43918</v>
      </c>
      <c r="E53" s="11">
        <v>0.75</v>
      </c>
      <c r="F53" s="6" t="s">
        <v>40</v>
      </c>
      <c r="G53" s="5" t="s">
        <v>42</v>
      </c>
      <c r="H53" s="8" t="s">
        <v>26</v>
      </c>
      <c r="I53" s="8" t="s">
        <v>25</v>
      </c>
      <c r="J53" s="8" t="s">
        <v>7</v>
      </c>
      <c r="K53" s="7" t="s">
        <v>30</v>
      </c>
      <c r="L53" s="2">
        <f t="shared" si="0"/>
        <v>0</v>
      </c>
    </row>
    <row r="54" spans="1:12" x14ac:dyDescent="0.25">
      <c r="A54" s="8" t="s">
        <v>35</v>
      </c>
      <c r="B54" s="8">
        <v>210494</v>
      </c>
      <c r="C54" s="8" t="s">
        <v>32</v>
      </c>
      <c r="D54" s="10">
        <v>43918</v>
      </c>
      <c r="E54" s="11">
        <v>0.83333333333333337</v>
      </c>
      <c r="F54" s="6" t="s">
        <v>38</v>
      </c>
      <c r="G54" s="5" t="s">
        <v>72</v>
      </c>
      <c r="H54" s="8" t="s">
        <v>26</v>
      </c>
      <c r="I54" s="8" t="s">
        <v>27</v>
      </c>
      <c r="J54" s="8" t="s">
        <v>28</v>
      </c>
      <c r="K54" s="7" t="s">
        <v>30</v>
      </c>
      <c r="L54" s="2">
        <f t="shared" si="0"/>
        <v>0</v>
      </c>
    </row>
    <row r="55" spans="1:12" x14ac:dyDescent="0.25">
      <c r="A55" s="8" t="s">
        <v>35</v>
      </c>
      <c r="B55" s="8">
        <v>210519</v>
      </c>
      <c r="C55" s="8" t="s">
        <v>32</v>
      </c>
      <c r="D55" s="10">
        <v>43939</v>
      </c>
      <c r="E55" s="11">
        <v>0.83333333333333337</v>
      </c>
      <c r="F55" s="6" t="s">
        <v>38</v>
      </c>
      <c r="G55" s="5" t="s">
        <v>73</v>
      </c>
      <c r="H55" s="8" t="s">
        <v>7</v>
      </c>
      <c r="I55" s="8" t="s">
        <v>27</v>
      </c>
      <c r="J55" s="8" t="s">
        <v>28</v>
      </c>
      <c r="K55" s="7"/>
      <c r="L55" s="2">
        <f t="shared" si="0"/>
        <v>0</v>
      </c>
    </row>
    <row r="56" spans="1:12" x14ac:dyDescent="0.25">
      <c r="A56" s="8" t="s">
        <v>7</v>
      </c>
      <c r="B56" s="8">
        <v>11130</v>
      </c>
      <c r="C56" s="8" t="s">
        <v>32</v>
      </c>
      <c r="D56" s="10">
        <v>43946</v>
      </c>
      <c r="E56" s="11">
        <v>0.64583333333333337</v>
      </c>
      <c r="F56" s="6" t="s">
        <v>38</v>
      </c>
      <c r="G56" s="5" t="s">
        <v>56</v>
      </c>
      <c r="H56" s="8" t="s">
        <v>26</v>
      </c>
      <c r="I56" s="8" t="s">
        <v>25</v>
      </c>
      <c r="J56" s="8" t="s">
        <v>34</v>
      </c>
      <c r="K56" s="7"/>
      <c r="L56" s="2">
        <f t="shared" si="0"/>
        <v>0</v>
      </c>
    </row>
    <row r="57" spans="1:12" x14ac:dyDescent="0.25">
      <c r="A57" s="8" t="s">
        <v>35</v>
      </c>
      <c r="B57" s="8">
        <v>210530</v>
      </c>
      <c r="C57" s="8" t="s">
        <v>32</v>
      </c>
      <c r="D57" s="10">
        <v>43946</v>
      </c>
      <c r="E57" s="11">
        <v>0.72916666666666663</v>
      </c>
      <c r="F57" s="6" t="s">
        <v>38</v>
      </c>
      <c r="G57" s="5" t="s">
        <v>74</v>
      </c>
      <c r="H57" s="8" t="s">
        <v>26</v>
      </c>
      <c r="I57" s="8" t="s">
        <v>27</v>
      </c>
      <c r="J57" s="8" t="s">
        <v>28</v>
      </c>
      <c r="K57" s="7"/>
      <c r="L57" s="2">
        <f t="shared" si="0"/>
        <v>0</v>
      </c>
    </row>
    <row r="58" spans="1:12" x14ac:dyDescent="0.25">
      <c r="A58" s="8" t="s">
        <v>34</v>
      </c>
      <c r="B58" s="8">
        <v>10328</v>
      </c>
      <c r="C58" s="8" t="s">
        <v>32</v>
      </c>
      <c r="D58" s="10">
        <v>43946</v>
      </c>
      <c r="E58" s="11">
        <v>0.8125</v>
      </c>
      <c r="F58" s="6" t="s">
        <v>40</v>
      </c>
      <c r="G58" s="5" t="s">
        <v>58</v>
      </c>
      <c r="H58" s="8" t="s">
        <v>26</v>
      </c>
      <c r="I58" s="8" t="s">
        <v>25</v>
      </c>
      <c r="J58" s="8" t="s">
        <v>7</v>
      </c>
      <c r="K58" s="7"/>
      <c r="L58" s="2">
        <f t="shared" si="0"/>
        <v>0</v>
      </c>
    </row>
  </sheetData>
  <autoFilter ref="A1:L58" xr:uid="{1C2681DC-1D56-49B0-822A-32395D2628CA}"/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6BF5B-38E0-4169-BF9C-3B32F87EE72A}">
  <dimension ref="A1:H8"/>
  <sheetViews>
    <sheetView workbookViewId="0">
      <selection sqref="A1:H8"/>
    </sheetView>
  </sheetViews>
  <sheetFormatPr baseColWidth="10" defaultRowHeight="15" x14ac:dyDescent="0.25"/>
  <cols>
    <col min="1" max="1" width="5.7109375" bestFit="1" customWidth="1"/>
    <col min="5" max="5" width="19.140625" customWidth="1"/>
    <col min="6" max="6" width="21.42578125" bestFit="1" customWidth="1"/>
    <col min="7" max="7" width="13.85546875" customWidth="1"/>
  </cols>
  <sheetData>
    <row r="1" spans="1:8" x14ac:dyDescent="0.25">
      <c r="A1" s="4" t="s">
        <v>0</v>
      </c>
      <c r="B1" s="4" t="s">
        <v>31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21</v>
      </c>
      <c r="H1" s="4" t="s">
        <v>23</v>
      </c>
    </row>
    <row r="2" spans="1:8" x14ac:dyDescent="0.25">
      <c r="A2" s="8" t="s">
        <v>34</v>
      </c>
      <c r="B2" s="8" t="s">
        <v>33</v>
      </c>
      <c r="C2" s="13">
        <v>43758</v>
      </c>
      <c r="D2" s="12">
        <v>0.75</v>
      </c>
      <c r="E2" s="14" t="s">
        <v>40</v>
      </c>
      <c r="F2" s="8" t="s">
        <v>41</v>
      </c>
      <c r="G2" s="14" t="s">
        <v>35</v>
      </c>
      <c r="H2" s="14" t="s">
        <v>35</v>
      </c>
    </row>
    <row r="3" spans="1:8" x14ac:dyDescent="0.25">
      <c r="A3" s="8" t="s">
        <v>7</v>
      </c>
      <c r="B3" s="8" t="s">
        <v>33</v>
      </c>
      <c r="C3" s="13">
        <v>43779</v>
      </c>
      <c r="D3" s="12">
        <v>0.66666666666666663</v>
      </c>
      <c r="E3" s="14" t="s">
        <v>38</v>
      </c>
      <c r="F3" s="8" t="s">
        <v>48</v>
      </c>
      <c r="G3" s="14" t="s">
        <v>35</v>
      </c>
      <c r="H3" s="8"/>
    </row>
    <row r="4" spans="1:8" x14ac:dyDescent="0.25">
      <c r="A4" s="8" t="s">
        <v>34</v>
      </c>
      <c r="B4" s="8" t="s">
        <v>33</v>
      </c>
      <c r="C4" s="13">
        <v>43779</v>
      </c>
      <c r="D4" s="12">
        <v>0.75</v>
      </c>
      <c r="E4" s="14" t="s">
        <v>40</v>
      </c>
      <c r="F4" s="8" t="s">
        <v>49</v>
      </c>
      <c r="G4" s="14" t="s">
        <v>35</v>
      </c>
      <c r="H4" s="8"/>
    </row>
    <row r="5" spans="1:8" x14ac:dyDescent="0.25">
      <c r="A5" s="8" t="s">
        <v>34</v>
      </c>
      <c r="B5" s="8" t="s">
        <v>33</v>
      </c>
      <c r="C5" s="13">
        <v>43786</v>
      </c>
      <c r="D5" s="12">
        <v>0.75</v>
      </c>
      <c r="E5" s="14" t="s">
        <v>40</v>
      </c>
      <c r="F5" s="8" t="s">
        <v>19</v>
      </c>
      <c r="G5" s="14" t="s">
        <v>35</v>
      </c>
      <c r="H5" s="8"/>
    </row>
    <row r="6" spans="1:8" x14ac:dyDescent="0.25">
      <c r="A6" s="8" t="s">
        <v>7</v>
      </c>
      <c r="B6" s="8" t="s">
        <v>33</v>
      </c>
      <c r="C6" s="13">
        <v>43849</v>
      </c>
      <c r="D6" s="12">
        <v>0.66666666666666663</v>
      </c>
      <c r="E6" s="14" t="s">
        <v>38</v>
      </c>
      <c r="F6" s="8" t="s">
        <v>61</v>
      </c>
      <c r="G6" s="14" t="s">
        <v>35</v>
      </c>
      <c r="H6" s="8"/>
    </row>
    <row r="7" spans="1:8" x14ac:dyDescent="0.25">
      <c r="A7" s="8" t="s">
        <v>34</v>
      </c>
      <c r="B7" s="8" t="s">
        <v>33</v>
      </c>
      <c r="C7" s="13">
        <v>43849</v>
      </c>
      <c r="D7" s="12">
        <v>0.75</v>
      </c>
      <c r="E7" s="14" t="s">
        <v>40</v>
      </c>
      <c r="F7" s="8" t="s">
        <v>59</v>
      </c>
      <c r="G7" s="14" t="s">
        <v>35</v>
      </c>
      <c r="H7" s="8"/>
    </row>
    <row r="8" spans="1:8" x14ac:dyDescent="0.25">
      <c r="A8" s="8" t="s">
        <v>7</v>
      </c>
      <c r="B8" s="8" t="s">
        <v>32</v>
      </c>
      <c r="C8" s="13">
        <v>43918</v>
      </c>
      <c r="D8" s="12">
        <v>0.66666666666666663</v>
      </c>
      <c r="E8" s="14" t="s">
        <v>38</v>
      </c>
      <c r="F8" s="8" t="s">
        <v>12</v>
      </c>
      <c r="G8" s="8"/>
      <c r="H8" s="14" t="s">
        <v>35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BE00-A9A5-48E7-BFAE-4B0D0AE6F767}">
  <dimension ref="A1:I9"/>
  <sheetViews>
    <sheetView workbookViewId="0">
      <selection activeCell="E10" sqref="E10"/>
    </sheetView>
  </sheetViews>
  <sheetFormatPr baseColWidth="10" defaultRowHeight="15" x14ac:dyDescent="0.25"/>
  <cols>
    <col min="1" max="1" width="6.7109375" bestFit="1" customWidth="1"/>
    <col min="5" max="5" width="19.5703125" customWidth="1"/>
    <col min="6" max="6" width="24.28515625" bestFit="1" customWidth="1"/>
    <col min="7" max="7" width="12.85546875" bestFit="1" customWidth="1"/>
  </cols>
  <sheetData>
    <row r="1" spans="1:9" s="2" customFormat="1" x14ac:dyDescent="0.25">
      <c r="A1" s="4" t="s">
        <v>0</v>
      </c>
      <c r="B1" s="4" t="s">
        <v>31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21</v>
      </c>
      <c r="H1" s="4" t="s">
        <v>23</v>
      </c>
    </row>
    <row r="2" spans="1:9" ht="15" customHeight="1" x14ac:dyDescent="0.25">
      <c r="A2" s="8" t="s">
        <v>7</v>
      </c>
      <c r="B2" s="8" t="s">
        <v>32</v>
      </c>
      <c r="C2" s="13">
        <v>43764</v>
      </c>
      <c r="D2" s="12">
        <v>0.75</v>
      </c>
      <c r="E2" s="14" t="s">
        <v>38</v>
      </c>
      <c r="F2" s="8" t="s">
        <v>44</v>
      </c>
      <c r="G2" s="14" t="s">
        <v>75</v>
      </c>
      <c r="H2" s="14" t="s">
        <v>34</v>
      </c>
    </row>
    <row r="3" spans="1:9" x14ac:dyDescent="0.25">
      <c r="A3" s="8" t="s">
        <v>35</v>
      </c>
      <c r="B3" s="8" t="s">
        <v>32</v>
      </c>
      <c r="C3" s="13">
        <v>43764</v>
      </c>
      <c r="D3" s="12">
        <v>0.83333333333333337</v>
      </c>
      <c r="E3" s="14" t="s">
        <v>38</v>
      </c>
      <c r="F3" s="8" t="s">
        <v>45</v>
      </c>
      <c r="G3" s="14" t="s">
        <v>34</v>
      </c>
      <c r="H3" s="8"/>
    </row>
    <row r="4" spans="1:9" s="2" customFormat="1" x14ac:dyDescent="0.25">
      <c r="A4" s="8" t="s">
        <v>7</v>
      </c>
      <c r="B4" s="8" t="s">
        <v>32</v>
      </c>
      <c r="C4" s="13">
        <v>43806</v>
      </c>
      <c r="D4" s="12">
        <v>0.75</v>
      </c>
      <c r="E4" s="14" t="s">
        <v>38</v>
      </c>
      <c r="F4" s="8" t="s">
        <v>55</v>
      </c>
      <c r="G4" s="8"/>
      <c r="H4" s="14" t="s">
        <v>34</v>
      </c>
    </row>
    <row r="5" spans="1:9" x14ac:dyDescent="0.25">
      <c r="A5" s="8" t="s">
        <v>7</v>
      </c>
      <c r="B5" s="8" t="s">
        <v>33</v>
      </c>
      <c r="C5" s="13">
        <v>43863</v>
      </c>
      <c r="D5" s="12">
        <v>0.70833333333333337</v>
      </c>
      <c r="E5" s="14" t="s">
        <v>38</v>
      </c>
      <c r="F5" s="8" t="s">
        <v>64</v>
      </c>
      <c r="G5" s="14" t="s">
        <v>34</v>
      </c>
      <c r="H5" s="8"/>
    </row>
    <row r="6" spans="1:9" x14ac:dyDescent="0.25">
      <c r="A6" s="8" t="s">
        <v>35</v>
      </c>
      <c r="B6" s="8" t="s">
        <v>33</v>
      </c>
      <c r="C6" s="13">
        <v>43863</v>
      </c>
      <c r="D6" s="12">
        <v>0.75</v>
      </c>
      <c r="E6" s="14" t="s">
        <v>38</v>
      </c>
      <c r="F6" s="8" t="s">
        <v>65</v>
      </c>
      <c r="G6" s="14" t="s">
        <v>34</v>
      </c>
      <c r="H6" s="8"/>
    </row>
    <row r="7" spans="1:9" x14ac:dyDescent="0.25">
      <c r="A7" s="8" t="s">
        <v>7</v>
      </c>
      <c r="B7" s="8" t="s">
        <v>32</v>
      </c>
      <c r="C7" s="13">
        <v>43904</v>
      </c>
      <c r="D7" s="12">
        <v>0.8125</v>
      </c>
      <c r="E7" s="14" t="s">
        <v>38</v>
      </c>
      <c r="F7" s="8" t="s">
        <v>70</v>
      </c>
      <c r="G7" s="14" t="s">
        <v>34</v>
      </c>
      <c r="H7" s="14" t="s">
        <v>34</v>
      </c>
    </row>
    <row r="8" spans="1:9" x14ac:dyDescent="0.25">
      <c r="A8" s="8" t="s">
        <v>7</v>
      </c>
      <c r="B8" s="8" t="s">
        <v>32</v>
      </c>
      <c r="C8" s="13">
        <v>43946</v>
      </c>
      <c r="D8" s="12">
        <v>0.64583333333333337</v>
      </c>
      <c r="E8" s="14" t="s">
        <v>38</v>
      </c>
      <c r="F8" s="8" t="s">
        <v>56</v>
      </c>
      <c r="G8" s="8"/>
      <c r="H8" s="14" t="s">
        <v>34</v>
      </c>
      <c r="I8" s="2"/>
    </row>
    <row r="9" spans="1:9" x14ac:dyDescent="0.25">
      <c r="A9" s="3"/>
      <c r="B9" s="3"/>
      <c r="C9" s="3"/>
      <c r="D9" s="3"/>
      <c r="E9" s="3"/>
      <c r="F9" s="3"/>
      <c r="G9" s="3"/>
      <c r="H9" s="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D4B90-78AA-41AA-82A2-57DC4ADC2E33}">
  <dimension ref="A1:I8"/>
  <sheetViews>
    <sheetView workbookViewId="0">
      <selection sqref="A1:H8"/>
    </sheetView>
  </sheetViews>
  <sheetFormatPr baseColWidth="10" defaultRowHeight="15" x14ac:dyDescent="0.25"/>
  <cols>
    <col min="1" max="1" width="8.140625" customWidth="1"/>
    <col min="5" max="5" width="27.42578125" customWidth="1"/>
    <col min="6" max="6" width="22.5703125" customWidth="1"/>
  </cols>
  <sheetData>
    <row r="1" spans="1:9" x14ac:dyDescent="0.25">
      <c r="A1" s="4" t="s">
        <v>0</v>
      </c>
      <c r="B1" s="4" t="s">
        <v>31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21</v>
      </c>
      <c r="H1" s="4" t="s">
        <v>23</v>
      </c>
    </row>
    <row r="2" spans="1:9" s="2" customFormat="1" x14ac:dyDescent="0.25">
      <c r="A2" s="8" t="s">
        <v>34</v>
      </c>
      <c r="B2" s="8" t="s">
        <v>33</v>
      </c>
      <c r="C2" s="10">
        <v>43779</v>
      </c>
      <c r="D2" s="12">
        <v>0.75</v>
      </c>
      <c r="E2" s="6" t="s">
        <v>40</v>
      </c>
      <c r="F2" s="5" t="s">
        <v>49</v>
      </c>
      <c r="G2" s="8"/>
      <c r="H2" s="14" t="s">
        <v>7</v>
      </c>
    </row>
    <row r="3" spans="1:9" x14ac:dyDescent="0.25">
      <c r="A3" s="8" t="s">
        <v>34</v>
      </c>
      <c r="B3" s="8" t="s">
        <v>33</v>
      </c>
      <c r="C3" s="10">
        <v>43849</v>
      </c>
      <c r="D3" s="12">
        <v>0.75</v>
      </c>
      <c r="E3" s="6" t="s">
        <v>40</v>
      </c>
      <c r="F3" s="5" t="s">
        <v>59</v>
      </c>
      <c r="G3" s="8"/>
      <c r="H3" s="14" t="s">
        <v>7</v>
      </c>
      <c r="I3" s="2"/>
    </row>
    <row r="4" spans="1:9" x14ac:dyDescent="0.25">
      <c r="A4" s="8" t="s">
        <v>34</v>
      </c>
      <c r="B4" s="8" t="s">
        <v>32</v>
      </c>
      <c r="C4" s="10">
        <v>43855</v>
      </c>
      <c r="D4" s="12">
        <v>0.75</v>
      </c>
      <c r="E4" s="6" t="s">
        <v>40</v>
      </c>
      <c r="F4" s="5" t="s">
        <v>13</v>
      </c>
      <c r="G4" s="14" t="s">
        <v>7</v>
      </c>
      <c r="H4" s="8"/>
      <c r="I4" s="2"/>
    </row>
    <row r="5" spans="1:9" x14ac:dyDescent="0.25">
      <c r="A5" s="8" t="s">
        <v>35</v>
      </c>
      <c r="B5" s="8" t="s">
        <v>32</v>
      </c>
      <c r="C5" s="10">
        <v>43855</v>
      </c>
      <c r="D5" s="12">
        <v>0.83333333333333337</v>
      </c>
      <c r="E5" s="6" t="s">
        <v>38</v>
      </c>
      <c r="F5" s="5" t="s">
        <v>62</v>
      </c>
      <c r="G5" s="14" t="s">
        <v>7</v>
      </c>
      <c r="H5" s="8"/>
    </row>
    <row r="6" spans="1:9" s="2" customFormat="1" x14ac:dyDescent="0.25">
      <c r="A6" s="8" t="s">
        <v>34</v>
      </c>
      <c r="B6" s="8" t="s">
        <v>32</v>
      </c>
      <c r="C6" s="10">
        <v>43918</v>
      </c>
      <c r="D6" s="12">
        <v>0.75</v>
      </c>
      <c r="E6" s="6" t="s">
        <v>40</v>
      </c>
      <c r="F6" s="5" t="s">
        <v>42</v>
      </c>
      <c r="G6" s="8"/>
      <c r="H6" s="14" t="s">
        <v>7</v>
      </c>
    </row>
    <row r="7" spans="1:9" x14ac:dyDescent="0.25">
      <c r="A7" s="8" t="s">
        <v>35</v>
      </c>
      <c r="B7" s="8" t="s">
        <v>32</v>
      </c>
      <c r="C7" s="10">
        <v>43939</v>
      </c>
      <c r="D7" s="12">
        <v>0.83333333333333337</v>
      </c>
      <c r="E7" s="6" t="s">
        <v>38</v>
      </c>
      <c r="F7" s="5" t="s">
        <v>73</v>
      </c>
      <c r="G7" s="14" t="s">
        <v>7</v>
      </c>
      <c r="H7" s="8"/>
      <c r="I7" s="2"/>
    </row>
    <row r="8" spans="1:9" x14ac:dyDescent="0.25">
      <c r="A8" s="8" t="s">
        <v>34</v>
      </c>
      <c r="B8" s="8" t="s">
        <v>32</v>
      </c>
      <c r="C8" s="10">
        <v>43946</v>
      </c>
      <c r="D8" s="12">
        <v>0.8125</v>
      </c>
      <c r="E8" s="6" t="s">
        <v>40</v>
      </c>
      <c r="F8" s="5" t="s">
        <v>58</v>
      </c>
      <c r="G8" s="8"/>
      <c r="H8" s="14" t="s">
        <v>7</v>
      </c>
      <c r="I8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75D2A-FAF9-42BE-9025-9B7ABA32DF6F}">
  <dimension ref="A1:H10"/>
  <sheetViews>
    <sheetView workbookViewId="0">
      <selection sqref="A1:H10"/>
    </sheetView>
  </sheetViews>
  <sheetFormatPr baseColWidth="10" defaultRowHeight="15" x14ac:dyDescent="0.25"/>
  <cols>
    <col min="1" max="1" width="7.42578125" bestFit="1" customWidth="1"/>
    <col min="5" max="5" width="21.140625" customWidth="1"/>
    <col min="6" max="6" width="21.42578125" bestFit="1" customWidth="1"/>
  </cols>
  <sheetData>
    <row r="1" spans="1:8" s="2" customFormat="1" x14ac:dyDescent="0.25">
      <c r="A1" s="4" t="s">
        <v>0</v>
      </c>
      <c r="B1" s="4" t="s">
        <v>31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21</v>
      </c>
      <c r="H1" s="4" t="s">
        <v>23</v>
      </c>
    </row>
    <row r="2" spans="1:8" x14ac:dyDescent="0.25">
      <c r="A2" s="8" t="s">
        <v>35</v>
      </c>
      <c r="B2" s="8" t="s">
        <v>32</v>
      </c>
      <c r="C2" s="13">
        <v>43778</v>
      </c>
      <c r="D2" s="12">
        <v>0.83333333333333337</v>
      </c>
      <c r="E2" s="14" t="s">
        <v>38</v>
      </c>
      <c r="F2" s="8" t="s">
        <v>47</v>
      </c>
      <c r="G2" s="14" t="s">
        <v>9</v>
      </c>
      <c r="H2" s="8"/>
    </row>
    <row r="3" spans="1:8" x14ac:dyDescent="0.25">
      <c r="A3" s="8" t="s">
        <v>8</v>
      </c>
      <c r="B3" s="8" t="s">
        <v>33</v>
      </c>
      <c r="C3" s="13">
        <v>43807</v>
      </c>
      <c r="D3" s="12">
        <v>0.58333333333333337</v>
      </c>
      <c r="E3" s="14" t="s">
        <v>38</v>
      </c>
      <c r="F3" s="8" t="s">
        <v>56</v>
      </c>
      <c r="G3" s="8"/>
      <c r="H3" s="14" t="s">
        <v>9</v>
      </c>
    </row>
    <row r="4" spans="1:8" x14ac:dyDescent="0.25">
      <c r="A4" s="8" t="s">
        <v>36</v>
      </c>
      <c r="B4" s="8" t="s">
        <v>33</v>
      </c>
      <c r="C4" s="13">
        <v>43842</v>
      </c>
      <c r="D4" s="12">
        <v>0.66666666666666663</v>
      </c>
      <c r="E4" s="14" t="s">
        <v>38</v>
      </c>
      <c r="F4" s="8" t="s">
        <v>59</v>
      </c>
      <c r="G4" s="8"/>
      <c r="H4" s="14" t="s">
        <v>9</v>
      </c>
    </row>
    <row r="5" spans="1:8" x14ac:dyDescent="0.25">
      <c r="A5" s="8" t="s">
        <v>7</v>
      </c>
      <c r="B5" s="8" t="s">
        <v>33</v>
      </c>
      <c r="C5" s="13">
        <v>43849</v>
      </c>
      <c r="D5" s="12">
        <v>0.66666666666666663</v>
      </c>
      <c r="E5" s="14" t="s">
        <v>38</v>
      </c>
      <c r="F5" s="8" t="s">
        <v>61</v>
      </c>
      <c r="G5" s="8"/>
      <c r="H5" s="14" t="s">
        <v>9</v>
      </c>
    </row>
    <row r="6" spans="1:8" x14ac:dyDescent="0.25">
      <c r="A6" s="8" t="s">
        <v>34</v>
      </c>
      <c r="B6" s="8" t="s">
        <v>32</v>
      </c>
      <c r="C6" s="13">
        <v>43855</v>
      </c>
      <c r="D6" s="12">
        <v>0.75</v>
      </c>
      <c r="E6" s="14" t="s">
        <v>40</v>
      </c>
      <c r="F6" s="8" t="s">
        <v>13</v>
      </c>
      <c r="G6" s="8"/>
      <c r="H6" s="14" t="s">
        <v>9</v>
      </c>
    </row>
    <row r="7" spans="1:8" x14ac:dyDescent="0.25">
      <c r="A7" s="8" t="s">
        <v>8</v>
      </c>
      <c r="B7" s="8" t="s">
        <v>33</v>
      </c>
      <c r="C7" s="13">
        <v>43863</v>
      </c>
      <c r="D7" s="12">
        <v>0.45833333333333331</v>
      </c>
      <c r="E7" s="14" t="s">
        <v>38</v>
      </c>
      <c r="F7" s="8" t="s">
        <v>13</v>
      </c>
      <c r="G7" s="8"/>
      <c r="H7" s="14" t="s">
        <v>9</v>
      </c>
    </row>
    <row r="8" spans="1:8" x14ac:dyDescent="0.25">
      <c r="A8" s="8" t="s">
        <v>7</v>
      </c>
      <c r="B8" s="8" t="s">
        <v>33</v>
      </c>
      <c r="C8" s="13">
        <v>43863</v>
      </c>
      <c r="D8" s="12">
        <v>0.70833333333333337</v>
      </c>
      <c r="E8" s="14" t="s">
        <v>38</v>
      </c>
      <c r="F8" s="8" t="s">
        <v>64</v>
      </c>
      <c r="G8" s="8"/>
      <c r="H8" s="14" t="s">
        <v>9</v>
      </c>
    </row>
    <row r="9" spans="1:8" x14ac:dyDescent="0.25">
      <c r="A9" s="8" t="s">
        <v>6</v>
      </c>
      <c r="B9" s="8" t="s">
        <v>32</v>
      </c>
      <c r="C9" s="13">
        <v>43869</v>
      </c>
      <c r="D9" s="12">
        <v>0.75</v>
      </c>
      <c r="E9" s="14" t="s">
        <v>38</v>
      </c>
      <c r="F9" s="8" t="s">
        <v>15</v>
      </c>
      <c r="G9" s="8"/>
      <c r="H9" s="14" t="s">
        <v>9</v>
      </c>
    </row>
    <row r="10" spans="1:8" x14ac:dyDescent="0.25">
      <c r="A10" s="8" t="s">
        <v>36</v>
      </c>
      <c r="B10" s="8" t="s">
        <v>33</v>
      </c>
      <c r="C10" s="13">
        <v>43877</v>
      </c>
      <c r="D10" s="12">
        <v>0.58333333333333337</v>
      </c>
      <c r="E10" s="14" t="s">
        <v>38</v>
      </c>
      <c r="F10" s="8" t="s">
        <v>68</v>
      </c>
      <c r="G10" s="8"/>
      <c r="H10" s="14" t="s">
        <v>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5988-CE95-49E3-BCC2-F798EF8C1C70}">
  <dimension ref="A1:H9"/>
  <sheetViews>
    <sheetView workbookViewId="0">
      <selection sqref="A1:H9"/>
    </sheetView>
  </sheetViews>
  <sheetFormatPr baseColWidth="10" defaultRowHeight="15" x14ac:dyDescent="0.25"/>
  <cols>
    <col min="1" max="1" width="7.42578125" bestFit="1" customWidth="1"/>
    <col min="5" max="5" width="16.85546875" bestFit="1" customWidth="1"/>
    <col min="6" max="6" width="29.5703125" bestFit="1" customWidth="1"/>
  </cols>
  <sheetData>
    <row r="1" spans="1:8" x14ac:dyDescent="0.25">
      <c r="A1" s="4" t="s">
        <v>0</v>
      </c>
      <c r="B1" s="4" t="s">
        <v>31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21</v>
      </c>
      <c r="H1" s="4" t="s">
        <v>23</v>
      </c>
    </row>
    <row r="2" spans="1:8" s="2" customFormat="1" x14ac:dyDescent="0.25">
      <c r="A2" s="8" t="s">
        <v>7</v>
      </c>
      <c r="B2" s="8" t="s">
        <v>33</v>
      </c>
      <c r="C2" s="13">
        <v>43779</v>
      </c>
      <c r="D2" s="12">
        <v>0.66666666666666663</v>
      </c>
      <c r="E2" s="14" t="s">
        <v>38</v>
      </c>
      <c r="F2" s="8" t="s">
        <v>48</v>
      </c>
      <c r="G2" s="14"/>
      <c r="H2" s="14" t="s">
        <v>36</v>
      </c>
    </row>
    <row r="3" spans="1:8" s="2" customFormat="1" x14ac:dyDescent="0.25">
      <c r="A3" s="8" t="s">
        <v>8</v>
      </c>
      <c r="B3" s="8" t="s">
        <v>32</v>
      </c>
      <c r="C3" s="13">
        <v>43792</v>
      </c>
      <c r="D3" s="12">
        <v>0.66666666666666663</v>
      </c>
      <c r="E3" s="14" t="s">
        <v>38</v>
      </c>
      <c r="F3" s="8" t="s">
        <v>52</v>
      </c>
      <c r="G3" s="14"/>
      <c r="H3" s="14" t="s">
        <v>36</v>
      </c>
    </row>
    <row r="4" spans="1:8" x14ac:dyDescent="0.25">
      <c r="A4" s="8" t="s">
        <v>34</v>
      </c>
      <c r="B4" s="8" t="s">
        <v>32</v>
      </c>
      <c r="C4" s="13">
        <v>43806</v>
      </c>
      <c r="D4" s="12">
        <v>0.66666666666666663</v>
      </c>
      <c r="E4" s="14" t="s">
        <v>40</v>
      </c>
      <c r="F4" s="8" t="s">
        <v>54</v>
      </c>
      <c r="G4" s="14" t="s">
        <v>36</v>
      </c>
      <c r="H4" s="14" t="s">
        <v>36</v>
      </c>
    </row>
    <row r="5" spans="1:8" x14ac:dyDescent="0.25">
      <c r="A5" s="8" t="s">
        <v>7</v>
      </c>
      <c r="B5" s="8" t="s">
        <v>32</v>
      </c>
      <c r="C5" s="13">
        <v>43806</v>
      </c>
      <c r="D5" s="12">
        <v>0.75</v>
      </c>
      <c r="E5" s="14" t="s">
        <v>38</v>
      </c>
      <c r="F5" s="8" t="s">
        <v>55</v>
      </c>
      <c r="G5" s="14" t="s">
        <v>36</v>
      </c>
      <c r="H5" s="14"/>
    </row>
    <row r="6" spans="1:8" ht="15" customHeight="1" x14ac:dyDescent="0.25">
      <c r="A6" s="8" t="s">
        <v>6</v>
      </c>
      <c r="B6" s="8" t="s">
        <v>32</v>
      </c>
      <c r="C6" s="13">
        <v>43855</v>
      </c>
      <c r="D6" s="12">
        <v>0.59375</v>
      </c>
      <c r="E6" s="14" t="s">
        <v>38</v>
      </c>
      <c r="F6" s="8" t="s">
        <v>55</v>
      </c>
      <c r="G6" s="8"/>
      <c r="H6" s="14" t="s">
        <v>36</v>
      </c>
    </row>
    <row r="7" spans="1:8" ht="15" customHeight="1" x14ac:dyDescent="0.25">
      <c r="A7" s="8" t="s">
        <v>9</v>
      </c>
      <c r="B7" s="8" t="s">
        <v>33</v>
      </c>
      <c r="C7" s="13">
        <v>43863</v>
      </c>
      <c r="D7" s="12">
        <v>0.625</v>
      </c>
      <c r="E7" s="14" t="s">
        <v>38</v>
      </c>
      <c r="F7" s="8" t="s">
        <v>50</v>
      </c>
      <c r="G7" s="8"/>
      <c r="H7" s="14" t="s">
        <v>36</v>
      </c>
    </row>
    <row r="8" spans="1:8" ht="15" customHeight="1" x14ac:dyDescent="0.25">
      <c r="A8" s="8" t="s">
        <v>8</v>
      </c>
      <c r="B8" s="8" t="s">
        <v>33</v>
      </c>
      <c r="C8" s="13">
        <v>43877</v>
      </c>
      <c r="D8" s="12">
        <v>0.66666666666666663</v>
      </c>
      <c r="E8" s="14" t="s">
        <v>38</v>
      </c>
      <c r="F8" s="8" t="s">
        <v>69</v>
      </c>
      <c r="G8" s="8"/>
      <c r="H8" s="14" t="s">
        <v>36</v>
      </c>
    </row>
    <row r="9" spans="1:8" x14ac:dyDescent="0.25">
      <c r="A9" s="8" t="s">
        <v>34</v>
      </c>
      <c r="B9" s="8" t="s">
        <v>32</v>
      </c>
      <c r="C9" s="13">
        <v>43911</v>
      </c>
      <c r="D9" s="12">
        <v>0.75</v>
      </c>
      <c r="E9" s="14" t="s">
        <v>40</v>
      </c>
      <c r="F9" s="8" t="s">
        <v>20</v>
      </c>
      <c r="G9" s="8"/>
      <c r="H9" s="14" t="s">
        <v>36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8C37-4EDA-4FC3-B2EC-7BE814E8F4BC}">
  <dimension ref="A1:I8"/>
  <sheetViews>
    <sheetView topLeftCell="D1" workbookViewId="0">
      <selection sqref="A1:I8"/>
    </sheetView>
  </sheetViews>
  <sheetFormatPr baseColWidth="10" defaultRowHeight="15" x14ac:dyDescent="0.25"/>
  <cols>
    <col min="1" max="1" width="7.140625" bestFit="1" customWidth="1"/>
    <col min="6" max="6" width="21.42578125" customWidth="1"/>
    <col min="7" max="7" width="31" bestFit="1" customWidth="1"/>
    <col min="8" max="8" width="13.140625" bestFit="1" customWidth="1"/>
  </cols>
  <sheetData>
    <row r="1" spans="1:9" x14ac:dyDescent="0.25">
      <c r="A1" s="4" t="s">
        <v>0</v>
      </c>
      <c r="B1" s="4" t="s">
        <v>1</v>
      </c>
      <c r="C1" s="4" t="s">
        <v>31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21</v>
      </c>
      <c r="I1" s="4" t="s">
        <v>23</v>
      </c>
    </row>
    <row r="2" spans="1:9" x14ac:dyDescent="0.25">
      <c r="A2" s="8" t="s">
        <v>34</v>
      </c>
      <c r="B2" s="8">
        <v>10232</v>
      </c>
      <c r="C2" s="8" t="s">
        <v>32</v>
      </c>
      <c r="D2" s="13">
        <v>43764</v>
      </c>
      <c r="E2" s="12">
        <v>0.66666666666666663</v>
      </c>
      <c r="F2" s="14" t="s">
        <v>40</v>
      </c>
      <c r="G2" s="8" t="s">
        <v>43</v>
      </c>
      <c r="H2" s="14" t="s">
        <v>6</v>
      </c>
      <c r="I2" s="14" t="s">
        <v>6</v>
      </c>
    </row>
    <row r="3" spans="1:9" s="2" customFormat="1" x14ac:dyDescent="0.25">
      <c r="A3" s="8" t="s">
        <v>7</v>
      </c>
      <c r="B3" s="8">
        <v>11031</v>
      </c>
      <c r="C3" s="8" t="s">
        <v>32</v>
      </c>
      <c r="D3" s="13">
        <v>43764</v>
      </c>
      <c r="E3" s="12">
        <v>0.75</v>
      </c>
      <c r="F3" s="14" t="s">
        <v>38</v>
      </c>
      <c r="G3" s="8" t="s">
        <v>44</v>
      </c>
      <c r="H3" s="14" t="s">
        <v>75</v>
      </c>
      <c r="I3" s="8"/>
    </row>
    <row r="4" spans="1:9" x14ac:dyDescent="0.25">
      <c r="A4" s="8" t="s">
        <v>9</v>
      </c>
      <c r="B4" s="8">
        <v>12010</v>
      </c>
      <c r="C4" s="8" t="s">
        <v>32</v>
      </c>
      <c r="D4" s="13">
        <v>43778</v>
      </c>
      <c r="E4" s="12">
        <v>0.75</v>
      </c>
      <c r="F4" s="14" t="s">
        <v>38</v>
      </c>
      <c r="G4" s="8" t="s">
        <v>46</v>
      </c>
      <c r="H4" s="8"/>
      <c r="I4" s="14" t="s">
        <v>6</v>
      </c>
    </row>
    <row r="5" spans="1:9" x14ac:dyDescent="0.25">
      <c r="A5" s="8" t="s">
        <v>34</v>
      </c>
      <c r="B5" s="8">
        <v>10240</v>
      </c>
      <c r="C5" s="8" t="s">
        <v>33</v>
      </c>
      <c r="D5" s="13">
        <v>43786</v>
      </c>
      <c r="E5" s="12">
        <v>0.75</v>
      </c>
      <c r="F5" s="14" t="s">
        <v>40</v>
      </c>
      <c r="G5" s="8" t="s">
        <v>19</v>
      </c>
      <c r="H5" s="8"/>
      <c r="I5" s="14" t="s">
        <v>6</v>
      </c>
    </row>
    <row r="6" spans="1:9" x14ac:dyDescent="0.25">
      <c r="A6" s="8" t="s">
        <v>9</v>
      </c>
      <c r="B6" s="8">
        <v>12017</v>
      </c>
      <c r="C6" s="8" t="s">
        <v>33</v>
      </c>
      <c r="D6" s="13">
        <v>43807</v>
      </c>
      <c r="E6" s="12">
        <v>0.75</v>
      </c>
      <c r="F6" s="14" t="s">
        <v>38</v>
      </c>
      <c r="G6" s="8" t="s">
        <v>58</v>
      </c>
      <c r="H6" s="8"/>
      <c r="I6" s="14" t="s">
        <v>6</v>
      </c>
    </row>
    <row r="7" spans="1:9" x14ac:dyDescent="0.25">
      <c r="A7" s="8" t="s">
        <v>8</v>
      </c>
      <c r="B7" s="8">
        <v>13201</v>
      </c>
      <c r="C7" s="8" t="s">
        <v>33</v>
      </c>
      <c r="D7" s="13">
        <v>43849</v>
      </c>
      <c r="E7" s="12">
        <v>0.5</v>
      </c>
      <c r="F7" s="14" t="s">
        <v>38</v>
      </c>
      <c r="G7" s="8" t="s">
        <v>18</v>
      </c>
      <c r="H7" s="8"/>
      <c r="I7" s="14" t="s">
        <v>6</v>
      </c>
    </row>
    <row r="8" spans="1:9" x14ac:dyDescent="0.25">
      <c r="A8" s="8" t="s">
        <v>9</v>
      </c>
      <c r="B8" s="8">
        <v>12013</v>
      </c>
      <c r="C8" s="8" t="s">
        <v>32</v>
      </c>
      <c r="D8" s="13">
        <v>43855</v>
      </c>
      <c r="E8" s="12">
        <v>0.66666666666666663</v>
      </c>
      <c r="F8" s="14" t="s">
        <v>38</v>
      </c>
      <c r="G8" s="8" t="s">
        <v>55</v>
      </c>
      <c r="H8" s="8"/>
      <c r="I8" s="14" t="s">
        <v>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BD2A-B6A2-43A9-8F25-B831EC012964}">
  <dimension ref="A1:H11"/>
  <sheetViews>
    <sheetView workbookViewId="0">
      <selection activeCell="F13" sqref="F13"/>
    </sheetView>
  </sheetViews>
  <sheetFormatPr baseColWidth="10" defaultRowHeight="15" x14ac:dyDescent="0.25"/>
  <cols>
    <col min="1" max="1" width="7.42578125" bestFit="1" customWidth="1"/>
    <col min="6" max="6" width="15.28515625" bestFit="1" customWidth="1"/>
    <col min="7" max="7" width="25.28515625" bestFit="1" customWidth="1"/>
  </cols>
  <sheetData>
    <row r="1" spans="1:8" x14ac:dyDescent="0.25">
      <c r="A1" s="4" t="s">
        <v>0</v>
      </c>
      <c r="B1" s="4" t="s">
        <v>1</v>
      </c>
      <c r="C1" s="4" t="s">
        <v>31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23</v>
      </c>
    </row>
    <row r="2" spans="1:8" x14ac:dyDescent="0.25">
      <c r="A2" s="8" t="s">
        <v>6</v>
      </c>
      <c r="B2" s="8">
        <v>12204</v>
      </c>
      <c r="C2" s="8" t="s">
        <v>32</v>
      </c>
      <c r="D2" s="13">
        <v>43764</v>
      </c>
      <c r="E2" s="12">
        <v>0.59375</v>
      </c>
      <c r="F2" s="14" t="s">
        <v>38</v>
      </c>
      <c r="G2" s="8" t="s">
        <v>42</v>
      </c>
      <c r="H2" s="14" t="s">
        <v>8</v>
      </c>
    </row>
    <row r="3" spans="1:8" x14ac:dyDescent="0.25">
      <c r="A3" s="8" t="s">
        <v>36</v>
      </c>
      <c r="B3" s="8">
        <v>23155</v>
      </c>
      <c r="C3" s="8" t="s">
        <v>33</v>
      </c>
      <c r="D3" s="13">
        <v>43779</v>
      </c>
      <c r="E3" s="12">
        <v>0.54166666666666663</v>
      </c>
      <c r="F3" s="14" t="s">
        <v>38</v>
      </c>
      <c r="G3" s="8" t="s">
        <v>11</v>
      </c>
      <c r="H3" s="14" t="s">
        <v>8</v>
      </c>
    </row>
    <row r="4" spans="1:8" x14ac:dyDescent="0.25">
      <c r="A4" s="8" t="s">
        <v>6</v>
      </c>
      <c r="B4" s="8">
        <v>12221</v>
      </c>
      <c r="C4" s="8" t="s">
        <v>33</v>
      </c>
      <c r="D4" s="13">
        <v>43786</v>
      </c>
      <c r="E4" s="12">
        <v>0.66666666666666663</v>
      </c>
      <c r="F4" s="14" t="s">
        <v>38</v>
      </c>
      <c r="G4" s="8" t="s">
        <v>50</v>
      </c>
      <c r="H4" s="14" t="s">
        <v>8</v>
      </c>
    </row>
    <row r="5" spans="1:8" x14ac:dyDescent="0.25">
      <c r="A5" s="8" t="s">
        <v>36</v>
      </c>
      <c r="B5" s="8">
        <v>23151</v>
      </c>
      <c r="C5" s="8" t="s">
        <v>32</v>
      </c>
      <c r="D5" s="13">
        <v>43792</v>
      </c>
      <c r="E5" s="12">
        <v>0.58333333333333337</v>
      </c>
      <c r="F5" s="14" t="s">
        <v>38</v>
      </c>
      <c r="G5" s="8" t="s">
        <v>51</v>
      </c>
      <c r="H5" s="14" t="s">
        <v>8</v>
      </c>
    </row>
    <row r="6" spans="1:8" x14ac:dyDescent="0.25">
      <c r="A6" s="8" t="s">
        <v>36</v>
      </c>
      <c r="B6" s="8">
        <v>23125</v>
      </c>
      <c r="C6" s="8" t="s">
        <v>32</v>
      </c>
      <c r="D6" s="13">
        <v>43806</v>
      </c>
      <c r="E6" s="12">
        <v>0.58333333333333337</v>
      </c>
      <c r="F6" s="14" t="s">
        <v>38</v>
      </c>
      <c r="G6" s="8" t="s">
        <v>53</v>
      </c>
      <c r="H6" s="14" t="s">
        <v>8</v>
      </c>
    </row>
    <row r="7" spans="1:8" x14ac:dyDescent="0.25">
      <c r="A7" s="8" t="s">
        <v>6</v>
      </c>
      <c r="B7" s="8">
        <v>12211</v>
      </c>
      <c r="C7" s="8" t="s">
        <v>33</v>
      </c>
      <c r="D7" s="13">
        <v>43807</v>
      </c>
      <c r="E7" s="12">
        <v>0.66666666666666663</v>
      </c>
      <c r="F7" s="14" t="s">
        <v>38</v>
      </c>
      <c r="G7" s="8" t="s">
        <v>57</v>
      </c>
      <c r="H7" s="14" t="s">
        <v>8</v>
      </c>
    </row>
    <row r="8" spans="1:8" x14ac:dyDescent="0.25">
      <c r="A8" s="8" t="s">
        <v>9</v>
      </c>
      <c r="B8" s="8">
        <v>12022</v>
      </c>
      <c r="C8" s="8" t="s">
        <v>33</v>
      </c>
      <c r="D8" s="13">
        <v>43849</v>
      </c>
      <c r="E8" s="12">
        <v>0.58333333333333337</v>
      </c>
      <c r="F8" s="14" t="s">
        <v>38</v>
      </c>
      <c r="G8" s="8" t="s">
        <v>60</v>
      </c>
      <c r="H8" s="14" t="s">
        <v>8</v>
      </c>
    </row>
    <row r="9" spans="1:8" x14ac:dyDescent="0.25">
      <c r="A9" s="8" t="s">
        <v>36</v>
      </c>
      <c r="B9" s="8">
        <v>23135</v>
      </c>
      <c r="C9" s="8" t="s">
        <v>33</v>
      </c>
      <c r="D9" s="13">
        <v>43863</v>
      </c>
      <c r="E9" s="12">
        <v>0.54166666666666663</v>
      </c>
      <c r="F9" s="14" t="s">
        <v>38</v>
      </c>
      <c r="G9" s="8" t="s">
        <v>63</v>
      </c>
      <c r="H9" s="14" t="s">
        <v>8</v>
      </c>
    </row>
    <row r="10" spans="1:8" x14ac:dyDescent="0.25">
      <c r="A10" s="8" t="s">
        <v>9</v>
      </c>
      <c r="B10" s="8">
        <v>12027</v>
      </c>
      <c r="C10" s="8" t="s">
        <v>33</v>
      </c>
      <c r="D10" s="13">
        <v>43877</v>
      </c>
      <c r="E10" s="12">
        <v>0.5</v>
      </c>
      <c r="F10" s="14" t="s">
        <v>38</v>
      </c>
      <c r="G10" s="8" t="s">
        <v>67</v>
      </c>
      <c r="H10" s="14" t="s">
        <v>8</v>
      </c>
    </row>
    <row r="11" spans="1:8" x14ac:dyDescent="0.25">
      <c r="A11" s="8" t="s">
        <v>7</v>
      </c>
      <c r="B11" s="8">
        <v>11092</v>
      </c>
      <c r="C11" s="8" t="s">
        <v>33</v>
      </c>
      <c r="D11" s="13">
        <v>43877</v>
      </c>
      <c r="E11" s="12">
        <v>0.75</v>
      </c>
      <c r="F11" s="14" t="s">
        <v>38</v>
      </c>
      <c r="G11" s="8" t="s">
        <v>14</v>
      </c>
      <c r="H11" s="14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Einteilung</vt:lpstr>
      <vt:lpstr>Männer 1</vt:lpstr>
      <vt:lpstr>Männer 2</vt:lpstr>
      <vt:lpstr>Frauen</vt:lpstr>
      <vt:lpstr>mJA</vt:lpstr>
      <vt:lpstr>wJA</vt:lpstr>
      <vt:lpstr>mJB</vt:lpstr>
      <vt:lpstr>wJB</vt:lpstr>
      <vt:lpstr>Einteilung!Suchkriterien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Nirmaier, Fabian</cp:lastModifiedBy>
  <cp:lastPrinted>2018-08-14T18:46:14Z</cp:lastPrinted>
  <dcterms:created xsi:type="dcterms:W3CDTF">2018-08-14T18:38:57Z</dcterms:created>
  <dcterms:modified xsi:type="dcterms:W3CDTF">2019-10-16T13:22:10Z</dcterms:modified>
</cp:coreProperties>
</file>